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195" windowHeight="11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<sst xmlns="http://schemas.openxmlformats.org/spreadsheetml/2006/main" count="163" uniqueCount="49">
  <si>
    <t>Страны</t>
  </si>
  <si>
    <t>Цели поездки</t>
  </si>
  <si>
    <t>Всего</t>
  </si>
  <si>
    <t>Туризм</t>
  </si>
  <si>
    <t>Служебная</t>
  </si>
  <si>
    <t>Австрия</t>
  </si>
  <si>
    <t>Болгария</t>
  </si>
  <si>
    <t>Венгрия</t>
  </si>
  <si>
    <t>Германия</t>
  </si>
  <si>
    <t>Греция</t>
  </si>
  <si>
    <t>Египет</t>
  </si>
  <si>
    <t>Израиль</t>
  </si>
  <si>
    <t>Испания</t>
  </si>
  <si>
    <t>Италия</t>
  </si>
  <si>
    <t>Канада</t>
  </si>
  <si>
    <t>Кипр</t>
  </si>
  <si>
    <t>Китай</t>
  </si>
  <si>
    <t>Корея, Республика</t>
  </si>
  <si>
    <t>Куба</t>
  </si>
  <si>
    <t>Латвия</t>
  </si>
  <si>
    <t>Литва</t>
  </si>
  <si>
    <t>Мальта</t>
  </si>
  <si>
    <t>Нидерланды</t>
  </si>
  <si>
    <t>Норвегия</t>
  </si>
  <si>
    <t>ОАЭ</t>
  </si>
  <si>
    <t>Польша</t>
  </si>
  <si>
    <t>Румыния</t>
  </si>
  <si>
    <t>Словакия</t>
  </si>
  <si>
    <t>Таиланд</t>
  </si>
  <si>
    <t>Тунис</t>
  </si>
  <si>
    <t>Турция</t>
  </si>
  <si>
    <t>Финляндия</t>
  </si>
  <si>
    <t>Франция</t>
  </si>
  <si>
    <t>Хорватия</t>
  </si>
  <si>
    <t>Швейцария</t>
  </si>
  <si>
    <t>Швеция</t>
  </si>
  <si>
    <t>Эстония</t>
  </si>
  <si>
    <t>Япония</t>
  </si>
  <si>
    <t>Всего по всем странам</t>
  </si>
  <si>
    <t>Великобритания</t>
  </si>
  <si>
    <t>Итого</t>
  </si>
  <si>
    <t>Выезд российских граждан за рубеж по наиболее популярным направлениям*</t>
  </si>
  <si>
    <t>Иордания</t>
  </si>
  <si>
    <t>США</t>
  </si>
  <si>
    <t>Чехия</t>
  </si>
  <si>
    <t xml:space="preserve"> 2013г.</t>
  </si>
  <si>
    <t xml:space="preserve"> 2014 г.</t>
  </si>
  <si>
    <t>Изменение численности российских граждан, выехавших за рубеж за  2014 г. по сравнению с аналогичным показателем  2013 г. (+- %)</t>
  </si>
  <si>
    <t>*  – по данным Пограничной службы ФСБ России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</si>
</sst>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9"/>
      <name val="Arial Cyr"/>
      <family val="0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medium"/>
      <right style="medium"/>
      <top style="thin">
        <color indexed="21"/>
      </top>
      <bottom style="thin">
        <color indexed="21"/>
      </bottom>
    </border>
    <border>
      <left style="medium"/>
      <right style="medium"/>
      <top style="thin">
        <color indexed="21"/>
      </top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6" fillId="0" borderId="0" xfId="52">
      <alignment/>
      <protection/>
    </xf>
    <xf numFmtId="0" fontId="19" fillId="22" borderId="10" xfId="52" applyFont="1" applyFill="1" applyBorder="1" applyAlignment="1">
      <alignment horizontal="center" vertical="center" wrapText="1"/>
      <protection/>
    </xf>
    <xf numFmtId="3" fontId="20" fillId="0" borderId="11" xfId="52" applyNumberFormat="1" applyFont="1" applyFill="1" applyBorder="1" applyAlignment="1">
      <alignment horizontal="right" wrapText="1"/>
      <protection/>
    </xf>
    <xf numFmtId="3" fontId="20" fillId="0" borderId="12" xfId="52" applyNumberFormat="1" applyFont="1" applyFill="1" applyBorder="1" applyAlignment="1">
      <alignment horizontal="right" wrapText="1"/>
      <protection/>
    </xf>
    <xf numFmtId="3" fontId="20" fillId="0" borderId="13" xfId="52" applyNumberFormat="1" applyFont="1" applyFill="1" applyBorder="1" applyAlignment="1">
      <alignment horizontal="right" wrapText="1"/>
      <protection/>
    </xf>
    <xf numFmtId="3" fontId="20" fillId="0" borderId="14" xfId="52" applyNumberFormat="1" applyFont="1" applyFill="1" applyBorder="1" applyAlignment="1">
      <alignment horizontal="right" wrapText="1"/>
      <protection/>
    </xf>
    <xf numFmtId="3" fontId="20" fillId="0" borderId="15" xfId="52" applyNumberFormat="1" applyFont="1" applyFill="1" applyBorder="1" applyAlignment="1">
      <alignment horizontal="right" wrapText="1"/>
      <protection/>
    </xf>
    <xf numFmtId="3" fontId="20" fillId="0" borderId="16" xfId="52" applyNumberFormat="1" applyFont="1" applyFill="1" applyBorder="1" applyAlignment="1">
      <alignment horizontal="right" wrapText="1"/>
      <protection/>
    </xf>
    <xf numFmtId="0" fontId="21" fillId="0" borderId="0" xfId="52" applyFont="1">
      <alignment/>
      <protection/>
    </xf>
    <xf numFmtId="3" fontId="21" fillId="0" borderId="0" xfId="52" applyNumberFormat="1" applyFont="1">
      <alignment/>
      <protection/>
    </xf>
    <xf numFmtId="0" fontId="22" fillId="0" borderId="0" xfId="0" applyFont="1" applyAlignment="1">
      <alignment/>
    </xf>
    <xf numFmtId="0" fontId="19" fillId="24" borderId="17" xfId="52" applyFont="1" applyFill="1" applyBorder="1" applyAlignment="1">
      <alignment vertical="center"/>
      <protection/>
    </xf>
    <xf numFmtId="3" fontId="19" fillId="25" borderId="18" xfId="52" applyNumberFormat="1" applyFont="1" applyFill="1" applyBorder="1">
      <alignment/>
      <protection/>
    </xf>
    <xf numFmtId="0" fontId="6" fillId="0" borderId="0" xfId="52" applyBorder="1">
      <alignment/>
      <protection/>
    </xf>
    <xf numFmtId="0" fontId="0" fillId="0" borderId="0" xfId="0" applyBorder="1" applyAlignment="1">
      <alignment/>
    </xf>
    <xf numFmtId="0" fontId="19" fillId="22" borderId="10" xfId="0" applyFont="1" applyFill="1" applyBorder="1" applyAlignment="1">
      <alignment horizontal="center" vertical="center" wrapText="1"/>
    </xf>
    <xf numFmtId="0" fontId="6" fillId="0" borderId="18" xfId="52" applyFont="1" applyBorder="1">
      <alignment/>
      <protection/>
    </xf>
    <xf numFmtId="3" fontId="6" fillId="0" borderId="19" xfId="52" applyNumberFormat="1" applyFont="1" applyBorder="1">
      <alignment/>
      <protection/>
    </xf>
    <xf numFmtId="1" fontId="6" fillId="0" borderId="18" xfId="52" applyNumberFormat="1" applyFont="1" applyBorder="1">
      <alignment/>
      <protection/>
    </xf>
    <xf numFmtId="0" fontId="6" fillId="0" borderId="20" xfId="52" applyFont="1" applyBorder="1">
      <alignment/>
      <protection/>
    </xf>
    <xf numFmtId="0" fontId="6" fillId="0" borderId="18" xfId="52" applyFont="1" applyFill="1" applyBorder="1">
      <alignment/>
      <protection/>
    </xf>
    <xf numFmtId="3" fontId="6" fillId="0" borderId="19" xfId="52" applyNumberFormat="1" applyFont="1" applyFill="1" applyBorder="1">
      <alignment/>
      <protection/>
    </xf>
    <xf numFmtId="3" fontId="6" fillId="0" borderId="11" xfId="52" applyNumberFormat="1" applyFont="1" applyBorder="1">
      <alignment/>
      <protection/>
    </xf>
    <xf numFmtId="0" fontId="6" fillId="0" borderId="16" xfId="52" applyFont="1" applyBorder="1">
      <alignment/>
      <protection/>
    </xf>
    <xf numFmtId="3" fontId="6" fillId="0" borderId="15" xfId="52" applyNumberFormat="1" applyFont="1" applyBorder="1">
      <alignment/>
      <protection/>
    </xf>
    <xf numFmtId="3" fontId="6" fillId="0" borderId="18" xfId="52" applyNumberFormat="1" applyFont="1" applyBorder="1">
      <alignment/>
      <protection/>
    </xf>
    <xf numFmtId="0" fontId="6" fillId="0" borderId="21" xfId="52" applyFont="1" applyBorder="1">
      <alignment/>
      <protection/>
    </xf>
    <xf numFmtId="3" fontId="6" fillId="0" borderId="22" xfId="52" applyNumberFormat="1" applyFont="1" applyBorder="1">
      <alignment/>
      <protection/>
    </xf>
    <xf numFmtId="0" fontId="6" fillId="24" borderId="23" xfId="52" applyFont="1" applyFill="1" applyBorder="1" applyAlignment="1">
      <alignment vertical="center"/>
      <protection/>
    </xf>
    <xf numFmtId="0" fontId="19" fillId="24" borderId="18" xfId="52" applyFont="1" applyFill="1" applyBorder="1">
      <alignment/>
      <protection/>
    </xf>
    <xf numFmtId="1" fontId="6" fillId="24" borderId="18" xfId="52" applyNumberFormat="1" applyFont="1" applyFill="1" applyBorder="1">
      <alignment/>
      <protection/>
    </xf>
    <xf numFmtId="0" fontId="19" fillId="24" borderId="20" xfId="52" applyFont="1" applyFill="1" applyBorder="1">
      <alignment/>
      <protection/>
    </xf>
    <xf numFmtId="0" fontId="6" fillId="24" borderId="24" xfId="52" applyFont="1" applyFill="1" applyBorder="1" applyAlignment="1">
      <alignment vertical="center"/>
      <protection/>
    </xf>
    <xf numFmtId="0" fontId="19" fillId="24" borderId="16" xfId="52" applyFont="1" applyFill="1" applyBorder="1">
      <alignment/>
      <protection/>
    </xf>
    <xf numFmtId="1" fontId="6" fillId="25" borderId="18" xfId="52" applyNumberFormat="1" applyFont="1" applyFill="1" applyBorder="1">
      <alignment/>
      <protection/>
    </xf>
    <xf numFmtId="0" fontId="6" fillId="0" borderId="0" xfId="52" applyAlignment="1">
      <alignment/>
      <protection/>
    </xf>
    <xf numFmtId="0" fontId="19" fillId="0" borderId="25" xfId="52" applyFont="1" applyBorder="1" applyAlignment="1">
      <alignment vertical="center"/>
      <protection/>
    </xf>
    <xf numFmtId="0" fontId="6" fillId="0" borderId="26" xfId="52" applyFont="1" applyBorder="1" applyAlignment="1">
      <alignment vertical="center"/>
      <protection/>
    </xf>
    <xf numFmtId="0" fontId="6" fillId="0" borderId="27" xfId="52" applyFont="1" applyBorder="1" applyAlignment="1">
      <alignment vertical="center"/>
      <protection/>
    </xf>
    <xf numFmtId="0" fontId="19" fillId="25" borderId="25" xfId="52" applyFont="1" applyFill="1" applyBorder="1" applyAlignment="1">
      <alignment vertical="center"/>
      <protection/>
    </xf>
    <xf numFmtId="0" fontId="6" fillId="25" borderId="26" xfId="52" applyFont="1" applyFill="1" applyBorder="1" applyAlignment="1">
      <alignment vertical="center"/>
      <protection/>
    </xf>
    <xf numFmtId="0" fontId="6" fillId="25" borderId="27" xfId="52" applyFont="1" applyFill="1" applyBorder="1" applyAlignment="1">
      <alignment vertical="center"/>
      <protection/>
    </xf>
    <xf numFmtId="0" fontId="23" fillId="0" borderId="28" xfId="0" applyFont="1" applyBorder="1" applyAlignment="1">
      <alignment horizontal="center" vertical="center"/>
    </xf>
    <xf numFmtId="0" fontId="19" fillId="0" borderId="29" xfId="52" applyFont="1" applyBorder="1" applyAlignment="1">
      <alignment horizontal="center" vertical="center" wrapText="1"/>
      <protection/>
    </xf>
    <xf numFmtId="0" fontId="6" fillId="0" borderId="29" xfId="52" applyFont="1" applyBorder="1" applyAlignment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3"/>
  <sheetViews>
    <sheetView tabSelected="1" zoomScalePageLayoutView="0" workbookViewId="0" topLeftCell="A52">
      <selection activeCell="A121" sqref="A121:E121"/>
    </sheetView>
  </sheetViews>
  <sheetFormatPr defaultColWidth="9.00390625" defaultRowHeight="12.75"/>
  <cols>
    <col min="1" max="1" width="24.375" style="0" customWidth="1"/>
    <col min="2" max="2" width="15.625" style="0" customWidth="1"/>
    <col min="3" max="3" width="16.25390625" style="0" customWidth="1"/>
    <col min="4" max="4" width="14.75390625" style="0" customWidth="1"/>
    <col min="5" max="5" width="17.00390625" style="0" customWidth="1"/>
    <col min="7" max="9" width="9.125" style="0" hidden="1" customWidth="1"/>
  </cols>
  <sheetData>
    <row r="1" spans="1:12" ht="12.75">
      <c r="A1" s="1"/>
      <c r="B1" s="1"/>
      <c r="D1" s="1"/>
      <c r="E1" s="1"/>
      <c r="F1" s="1"/>
      <c r="G1" s="1"/>
      <c r="H1" s="1"/>
      <c r="I1" s="1"/>
      <c r="J1" s="1"/>
      <c r="K1" s="1"/>
      <c r="L1" s="1"/>
    </row>
    <row r="2" spans="1:12" ht="13.5" thickBot="1">
      <c r="A2" s="44" t="s">
        <v>41</v>
      </c>
      <c r="B2" s="45"/>
      <c r="C2" s="45"/>
      <c r="D2" s="45"/>
      <c r="E2" s="45"/>
      <c r="F2" s="1"/>
      <c r="G2" s="1"/>
      <c r="H2" s="1"/>
      <c r="I2" s="1"/>
      <c r="J2" s="1"/>
      <c r="K2" s="1"/>
      <c r="L2" s="1"/>
    </row>
    <row r="3" spans="1:11" ht="139.5" customHeight="1" thickBot="1">
      <c r="A3" s="2" t="s">
        <v>0</v>
      </c>
      <c r="B3" s="2" t="s">
        <v>1</v>
      </c>
      <c r="C3" s="16" t="s">
        <v>45</v>
      </c>
      <c r="D3" s="2" t="s">
        <v>46</v>
      </c>
      <c r="E3" s="2" t="s">
        <v>47</v>
      </c>
      <c r="F3" s="1"/>
      <c r="G3" s="43"/>
      <c r="H3" s="43"/>
      <c r="I3" s="43"/>
      <c r="J3" s="14"/>
      <c r="K3" s="1"/>
    </row>
    <row r="4" spans="1:9" ht="13.5" thickBot="1">
      <c r="A4" s="37" t="s">
        <v>5</v>
      </c>
      <c r="B4" s="17" t="s">
        <v>2</v>
      </c>
      <c r="C4" s="18">
        <v>396860</v>
      </c>
      <c r="D4" s="18">
        <v>348347</v>
      </c>
      <c r="E4" s="19">
        <f>(D4-C4)/C4*100</f>
        <v>-12.224210048883737</v>
      </c>
      <c r="F4" s="1"/>
      <c r="G4" s="10">
        <v>2859680</v>
      </c>
      <c r="H4" s="10">
        <v>290056</v>
      </c>
      <c r="I4" s="11"/>
    </row>
    <row r="5" spans="1:9" ht="13.5" thickBot="1">
      <c r="A5" s="38"/>
      <c r="B5" s="20" t="s">
        <v>3</v>
      </c>
      <c r="C5" s="18">
        <v>272564</v>
      </c>
      <c r="D5" s="3">
        <v>229028</v>
      </c>
      <c r="E5" s="19">
        <f aca="true" t="shared" si="0" ref="E5:E69">(D5-C5)/C5*100</f>
        <v>-15.97276236039976</v>
      </c>
      <c r="F5" s="1"/>
      <c r="G5" s="10">
        <v>2699347</v>
      </c>
      <c r="H5" s="10">
        <v>260321</v>
      </c>
      <c r="I5" s="11"/>
    </row>
    <row r="6" spans="1:9" ht="13.5" thickBot="1">
      <c r="A6" s="39"/>
      <c r="B6" s="20" t="s">
        <v>4</v>
      </c>
      <c r="C6" s="18">
        <v>17006</v>
      </c>
      <c r="D6" s="3">
        <v>15783</v>
      </c>
      <c r="E6" s="19">
        <f t="shared" si="0"/>
        <v>-7.1915794425496875</v>
      </c>
      <c r="F6" s="1"/>
      <c r="G6" s="10">
        <v>5559027</v>
      </c>
      <c r="H6" s="10">
        <v>550377</v>
      </c>
      <c r="I6" s="11"/>
    </row>
    <row r="7" spans="1:12" ht="13.5" thickBot="1">
      <c r="A7" s="37" t="s">
        <v>6</v>
      </c>
      <c r="B7" s="21" t="s">
        <v>2</v>
      </c>
      <c r="C7" s="18">
        <v>587622</v>
      </c>
      <c r="D7" s="22">
        <v>586309</v>
      </c>
      <c r="E7" s="19">
        <f t="shared" si="0"/>
        <v>-0.22344296163179733</v>
      </c>
      <c r="F7" s="1"/>
      <c r="G7" s="9"/>
      <c r="H7" s="9"/>
      <c r="I7" s="11"/>
      <c r="L7" s="15"/>
    </row>
    <row r="8" spans="1:9" ht="13.5" thickBot="1">
      <c r="A8" s="38"/>
      <c r="B8" s="20" t="s">
        <v>3</v>
      </c>
      <c r="C8" s="18">
        <v>498622</v>
      </c>
      <c r="D8" s="3">
        <v>497661</v>
      </c>
      <c r="E8" s="19">
        <f t="shared" si="0"/>
        <v>-0.192731167096518</v>
      </c>
      <c r="F8" s="1"/>
      <c r="G8" s="9"/>
      <c r="H8" s="9"/>
      <c r="I8" s="11"/>
    </row>
    <row r="9" spans="1:9" ht="13.5" thickBot="1">
      <c r="A9" s="39"/>
      <c r="B9" s="20" t="s">
        <v>4</v>
      </c>
      <c r="C9" s="18">
        <v>4449</v>
      </c>
      <c r="D9" s="3">
        <v>2770</v>
      </c>
      <c r="E9" s="19">
        <f t="shared" si="0"/>
        <v>-37.73881771184536</v>
      </c>
      <c r="F9" s="1"/>
      <c r="G9" s="9"/>
      <c r="H9" s="9"/>
      <c r="I9" s="11"/>
    </row>
    <row r="10" spans="1:9" ht="13.5" thickBot="1">
      <c r="A10" s="37" t="s">
        <v>39</v>
      </c>
      <c r="B10" s="21" t="s">
        <v>2</v>
      </c>
      <c r="C10" s="18">
        <v>351701</v>
      </c>
      <c r="D10" s="22">
        <v>343317</v>
      </c>
      <c r="E10" s="19">
        <f t="shared" si="0"/>
        <v>-2.3838430939917714</v>
      </c>
      <c r="F10" s="1"/>
      <c r="G10" s="9"/>
      <c r="H10" s="9"/>
      <c r="I10" s="11"/>
    </row>
    <row r="11" spans="1:9" ht="13.5" thickBot="1">
      <c r="A11" s="38"/>
      <c r="B11" s="20" t="s">
        <v>3</v>
      </c>
      <c r="C11" s="18">
        <v>187074</v>
      </c>
      <c r="D11" s="3">
        <v>182245</v>
      </c>
      <c r="E11" s="19">
        <f t="shared" si="0"/>
        <v>-2.581331451724986</v>
      </c>
      <c r="F11" s="1"/>
      <c r="G11" s="9"/>
      <c r="H11" s="9"/>
      <c r="I11" s="11"/>
    </row>
    <row r="12" spans="1:14" ht="13.5" thickBot="1">
      <c r="A12" s="39"/>
      <c r="B12" s="20" t="s">
        <v>4</v>
      </c>
      <c r="C12" s="18">
        <v>20793</v>
      </c>
      <c r="D12" s="3">
        <v>19827</v>
      </c>
      <c r="E12" s="19">
        <f t="shared" si="0"/>
        <v>-4.645794257682874</v>
      </c>
      <c r="F12" s="1"/>
      <c r="G12" s="1"/>
      <c r="H12" s="1"/>
      <c r="N12" s="15"/>
    </row>
    <row r="13" spans="1:8" ht="13.5" thickBot="1">
      <c r="A13" s="37" t="s">
        <v>7</v>
      </c>
      <c r="B13" s="17" t="s">
        <v>2</v>
      </c>
      <c r="C13" s="18">
        <v>71850</v>
      </c>
      <c r="D13" s="18">
        <v>124040</v>
      </c>
      <c r="E13" s="19">
        <f t="shared" si="0"/>
        <v>72.6374391092554</v>
      </c>
      <c r="F13" s="1"/>
      <c r="G13" s="1"/>
      <c r="H13" s="1"/>
    </row>
    <row r="14" spans="1:8" ht="13.5" thickBot="1">
      <c r="A14" s="38"/>
      <c r="B14" s="20" t="s">
        <v>3</v>
      </c>
      <c r="C14" s="18">
        <v>38419</v>
      </c>
      <c r="D14" s="3">
        <v>59223</v>
      </c>
      <c r="E14" s="19">
        <f t="shared" si="0"/>
        <v>54.15029022098441</v>
      </c>
      <c r="F14" s="1"/>
      <c r="G14" s="1"/>
      <c r="H14" s="1"/>
    </row>
    <row r="15" spans="1:8" ht="13.5" thickBot="1">
      <c r="A15" s="39"/>
      <c r="B15" s="20" t="s">
        <v>4</v>
      </c>
      <c r="C15" s="18">
        <v>2759</v>
      </c>
      <c r="D15" s="3">
        <v>2986</v>
      </c>
      <c r="E15" s="19">
        <f t="shared" si="0"/>
        <v>8.227618702428416</v>
      </c>
      <c r="F15" s="1"/>
      <c r="G15" s="1"/>
      <c r="H15" s="1"/>
    </row>
    <row r="16" spans="1:8" ht="13.5" thickBot="1">
      <c r="A16" s="37" t="s">
        <v>8</v>
      </c>
      <c r="B16" s="17" t="s">
        <v>2</v>
      </c>
      <c r="C16" s="18">
        <v>1575714</v>
      </c>
      <c r="D16" s="18">
        <v>1535410</v>
      </c>
      <c r="E16" s="19">
        <f t="shared" si="0"/>
        <v>-2.5578245798412653</v>
      </c>
      <c r="F16" s="1"/>
      <c r="G16" s="1"/>
      <c r="H16" s="1"/>
    </row>
    <row r="17" spans="1:8" ht="13.5" thickBot="1">
      <c r="A17" s="38"/>
      <c r="B17" s="20" t="s">
        <v>3</v>
      </c>
      <c r="C17" s="18">
        <v>830907</v>
      </c>
      <c r="D17" s="3">
        <v>820096</v>
      </c>
      <c r="E17" s="19">
        <f t="shared" si="0"/>
        <v>-1.3011083069465055</v>
      </c>
      <c r="F17" s="1"/>
      <c r="G17" s="1"/>
      <c r="H17" s="1"/>
    </row>
    <row r="18" spans="1:8" ht="13.5" thickBot="1">
      <c r="A18" s="39"/>
      <c r="B18" s="20" t="s">
        <v>4</v>
      </c>
      <c r="C18" s="18">
        <v>94011</v>
      </c>
      <c r="D18" s="3">
        <v>93018</v>
      </c>
      <c r="E18" s="19">
        <f t="shared" si="0"/>
        <v>-1.056259373903054</v>
      </c>
      <c r="F18" s="1"/>
      <c r="G18" s="1"/>
      <c r="H18" s="1"/>
    </row>
    <row r="19" spans="1:8" ht="13.5" thickBot="1">
      <c r="A19" s="37" t="s">
        <v>9</v>
      </c>
      <c r="B19" s="17" t="s">
        <v>2</v>
      </c>
      <c r="C19" s="18">
        <v>1388708</v>
      </c>
      <c r="D19" s="18">
        <v>1214863</v>
      </c>
      <c r="E19" s="19">
        <f t="shared" si="0"/>
        <v>-12.518470405585624</v>
      </c>
      <c r="F19" s="1"/>
      <c r="G19" s="1"/>
      <c r="H19" s="1"/>
    </row>
    <row r="20" spans="1:8" ht="13.5" thickBot="1">
      <c r="A20" s="38"/>
      <c r="B20" s="20" t="s">
        <v>3</v>
      </c>
      <c r="C20" s="18">
        <v>1175629</v>
      </c>
      <c r="D20" s="4">
        <v>1016083</v>
      </c>
      <c r="E20" s="19">
        <f t="shared" si="0"/>
        <v>-13.571118099332358</v>
      </c>
      <c r="F20" s="1"/>
      <c r="G20" s="1"/>
      <c r="H20" s="1"/>
    </row>
    <row r="21" spans="1:8" ht="13.5" thickBot="1">
      <c r="A21" s="39"/>
      <c r="B21" s="20" t="s">
        <v>4</v>
      </c>
      <c r="C21" s="18">
        <v>3666</v>
      </c>
      <c r="D21" s="23">
        <v>3651</v>
      </c>
      <c r="E21" s="19">
        <f t="shared" si="0"/>
        <v>-0.4091653027823241</v>
      </c>
      <c r="F21" s="1"/>
      <c r="G21" s="1"/>
      <c r="H21" s="1"/>
    </row>
    <row r="22" spans="1:8" ht="13.5" thickBot="1">
      <c r="A22" s="37" t="s">
        <v>10</v>
      </c>
      <c r="B22" s="17" t="s">
        <v>2</v>
      </c>
      <c r="C22" s="18">
        <v>2212662</v>
      </c>
      <c r="D22" s="18">
        <v>2994984</v>
      </c>
      <c r="E22" s="19">
        <f t="shared" si="0"/>
        <v>35.35659761861504</v>
      </c>
      <c r="F22" s="1"/>
      <c r="G22" s="1"/>
      <c r="H22" s="1"/>
    </row>
    <row r="23" spans="1:8" ht="13.5" thickBot="1">
      <c r="A23" s="38"/>
      <c r="B23" s="20" t="s">
        <v>3</v>
      </c>
      <c r="C23" s="18">
        <v>1909240</v>
      </c>
      <c r="D23" s="3">
        <v>2565726</v>
      </c>
      <c r="E23" s="19">
        <f t="shared" si="0"/>
        <v>34.38467662525403</v>
      </c>
      <c r="F23" s="1"/>
      <c r="G23" s="1"/>
      <c r="H23" s="1"/>
    </row>
    <row r="24" spans="1:8" ht="13.5" thickBot="1">
      <c r="A24" s="39"/>
      <c r="B24" s="20" t="s">
        <v>4</v>
      </c>
      <c r="C24" s="18">
        <v>2550</v>
      </c>
      <c r="D24" s="3">
        <v>3513</v>
      </c>
      <c r="E24" s="19">
        <f t="shared" si="0"/>
        <v>37.76470588235294</v>
      </c>
      <c r="F24" s="1"/>
      <c r="G24" s="1"/>
      <c r="H24" s="1"/>
    </row>
    <row r="25" spans="1:8" ht="13.5" thickBot="1">
      <c r="A25" s="37" t="s">
        <v>11</v>
      </c>
      <c r="B25" s="17" t="s">
        <v>2</v>
      </c>
      <c r="C25" s="18">
        <v>395324</v>
      </c>
      <c r="D25" s="18">
        <v>386600</v>
      </c>
      <c r="E25" s="19">
        <f t="shared" si="0"/>
        <v>-2.2067974623346926</v>
      </c>
      <c r="F25" s="1"/>
      <c r="G25" s="1"/>
      <c r="H25" s="1"/>
    </row>
    <row r="26" spans="1:8" ht="13.5" thickBot="1">
      <c r="A26" s="38"/>
      <c r="B26" s="20" t="s">
        <v>3</v>
      </c>
      <c r="C26" s="18">
        <v>234512</v>
      </c>
      <c r="D26" s="3">
        <v>221380</v>
      </c>
      <c r="E26" s="19">
        <f t="shared" si="0"/>
        <v>-5.599713447499488</v>
      </c>
      <c r="F26" s="1"/>
      <c r="G26" s="1"/>
      <c r="H26" s="1"/>
    </row>
    <row r="27" spans="1:8" ht="13.5" thickBot="1">
      <c r="A27" s="39"/>
      <c r="B27" s="20" t="s">
        <v>4</v>
      </c>
      <c r="C27" s="18">
        <v>7687</v>
      </c>
      <c r="D27" s="3">
        <v>8211</v>
      </c>
      <c r="E27" s="19">
        <f t="shared" si="0"/>
        <v>6.816703525432548</v>
      </c>
      <c r="F27" s="1"/>
      <c r="G27" s="1"/>
      <c r="H27" s="1"/>
    </row>
    <row r="28" spans="1:8" ht="13.5" thickBot="1">
      <c r="A28" s="37" t="s">
        <v>42</v>
      </c>
      <c r="B28" s="17" t="s">
        <v>2</v>
      </c>
      <c r="C28" s="18">
        <v>20082</v>
      </c>
      <c r="D28" s="18">
        <v>15392</v>
      </c>
      <c r="E28" s="19">
        <f t="shared" si="0"/>
        <v>-23.354247584901902</v>
      </c>
      <c r="F28" s="1"/>
      <c r="G28" s="1"/>
      <c r="H28" s="1"/>
    </row>
    <row r="29" spans="1:8" ht="13.5" thickBot="1">
      <c r="A29" s="38"/>
      <c r="B29" s="20" t="s">
        <v>3</v>
      </c>
      <c r="C29" s="18">
        <v>9150</v>
      </c>
      <c r="D29" s="3">
        <v>7957</v>
      </c>
      <c r="E29" s="19">
        <f t="shared" si="0"/>
        <v>-13.038251366120218</v>
      </c>
      <c r="F29" s="1"/>
      <c r="G29" s="1"/>
      <c r="H29" s="1"/>
    </row>
    <row r="30" spans="1:8" ht="13.5" thickBot="1">
      <c r="A30" s="39"/>
      <c r="B30" s="20" t="s">
        <v>4</v>
      </c>
      <c r="C30" s="18">
        <v>458</v>
      </c>
      <c r="D30" s="3">
        <v>728</v>
      </c>
      <c r="E30" s="19">
        <f t="shared" si="0"/>
        <v>58.951965065502186</v>
      </c>
      <c r="F30" s="1"/>
      <c r="G30" s="1"/>
      <c r="H30" s="1"/>
    </row>
    <row r="31" spans="1:8" ht="13.5" thickBot="1">
      <c r="A31" s="37" t="s">
        <v>12</v>
      </c>
      <c r="B31" s="17" t="s">
        <v>2</v>
      </c>
      <c r="C31" s="18">
        <v>1270408</v>
      </c>
      <c r="D31" s="18">
        <v>1195968</v>
      </c>
      <c r="E31" s="19">
        <f t="shared" si="0"/>
        <v>-5.859534889578781</v>
      </c>
      <c r="F31" s="1"/>
      <c r="G31" s="1"/>
      <c r="H31" s="1"/>
    </row>
    <row r="32" spans="1:8" ht="13.5" thickBot="1">
      <c r="A32" s="38"/>
      <c r="B32" s="20" t="s">
        <v>3</v>
      </c>
      <c r="C32" s="18">
        <v>1012811</v>
      </c>
      <c r="D32" s="3">
        <v>982256</v>
      </c>
      <c r="E32" s="19">
        <f t="shared" si="0"/>
        <v>-3.016851120297864</v>
      </c>
      <c r="F32" s="1"/>
      <c r="G32" s="1"/>
      <c r="H32" s="1"/>
    </row>
    <row r="33" spans="1:8" ht="13.5" thickBot="1">
      <c r="A33" s="39"/>
      <c r="B33" s="20" t="s">
        <v>4</v>
      </c>
      <c r="C33" s="18">
        <v>8720</v>
      </c>
      <c r="D33" s="4">
        <v>8547</v>
      </c>
      <c r="E33" s="19">
        <f t="shared" si="0"/>
        <v>-1.9839449541284404</v>
      </c>
      <c r="F33" s="1"/>
      <c r="G33" s="1"/>
      <c r="H33" s="1"/>
    </row>
    <row r="34" spans="1:8" ht="13.5" thickBot="1">
      <c r="A34" s="37" t="s">
        <v>13</v>
      </c>
      <c r="B34" s="17" t="s">
        <v>2</v>
      </c>
      <c r="C34" s="18">
        <v>1038820</v>
      </c>
      <c r="D34" s="18">
        <v>1056144</v>
      </c>
      <c r="E34" s="19">
        <f t="shared" si="0"/>
        <v>1.6676613850330182</v>
      </c>
      <c r="F34" s="1"/>
      <c r="G34" s="1"/>
      <c r="H34" s="1"/>
    </row>
    <row r="35" spans="1:8" ht="13.5" thickBot="1">
      <c r="A35" s="38"/>
      <c r="B35" s="20" t="s">
        <v>3</v>
      </c>
      <c r="C35" s="18">
        <v>725841</v>
      </c>
      <c r="D35" s="3">
        <v>747379</v>
      </c>
      <c r="E35" s="19">
        <f t="shared" si="0"/>
        <v>2.967316533510783</v>
      </c>
      <c r="F35" s="1"/>
      <c r="G35" s="1"/>
      <c r="H35" s="1"/>
    </row>
    <row r="36" spans="1:8" ht="13.5" thickBot="1">
      <c r="A36" s="39"/>
      <c r="B36" s="20" t="s">
        <v>4</v>
      </c>
      <c r="C36" s="18">
        <v>14490</v>
      </c>
      <c r="D36" s="3">
        <v>15920</v>
      </c>
      <c r="E36" s="19">
        <f t="shared" si="0"/>
        <v>9.86887508626639</v>
      </c>
      <c r="F36" s="1"/>
      <c r="G36" s="1"/>
      <c r="H36" s="1"/>
    </row>
    <row r="37" spans="1:8" ht="13.5" thickBot="1">
      <c r="A37" s="37" t="s">
        <v>14</v>
      </c>
      <c r="B37" s="17" t="s">
        <v>2</v>
      </c>
      <c r="C37" s="18">
        <v>19232</v>
      </c>
      <c r="D37" s="18">
        <v>19256</v>
      </c>
      <c r="E37" s="19">
        <f t="shared" si="0"/>
        <v>0.12479201331114809</v>
      </c>
      <c r="F37" s="1"/>
      <c r="G37" s="1"/>
      <c r="H37" s="1"/>
    </row>
    <row r="38" spans="1:8" ht="13.5" thickBot="1">
      <c r="A38" s="38"/>
      <c r="B38" s="20" t="s">
        <v>3</v>
      </c>
      <c r="C38" s="18">
        <v>8260</v>
      </c>
      <c r="D38" s="4">
        <v>6401</v>
      </c>
      <c r="E38" s="19">
        <f t="shared" si="0"/>
        <v>-22.506053268765132</v>
      </c>
      <c r="F38" s="1"/>
      <c r="G38" s="1"/>
      <c r="H38" s="1"/>
    </row>
    <row r="39" spans="1:8" ht="13.5" thickBot="1">
      <c r="A39" s="39"/>
      <c r="B39" s="20" t="s">
        <v>4</v>
      </c>
      <c r="C39" s="18">
        <v>548</v>
      </c>
      <c r="D39" s="3">
        <v>433</v>
      </c>
      <c r="E39" s="19">
        <f t="shared" si="0"/>
        <v>-20.985401459854014</v>
      </c>
      <c r="F39" s="1"/>
      <c r="G39" s="1"/>
      <c r="H39" s="1"/>
    </row>
    <row r="40" spans="1:8" ht="13.5" thickBot="1">
      <c r="A40" s="37" t="s">
        <v>15</v>
      </c>
      <c r="B40" s="17" t="s">
        <v>2</v>
      </c>
      <c r="C40" s="18">
        <v>668185</v>
      </c>
      <c r="D40" s="18">
        <v>708336</v>
      </c>
      <c r="E40" s="19">
        <f t="shared" si="0"/>
        <v>6.008964583161848</v>
      </c>
      <c r="F40" s="1"/>
      <c r="G40" s="1"/>
      <c r="H40" s="1"/>
    </row>
    <row r="41" spans="1:8" ht="13.5" thickBot="1">
      <c r="A41" s="38"/>
      <c r="B41" s="20" t="s">
        <v>3</v>
      </c>
      <c r="C41" s="18">
        <v>579702</v>
      </c>
      <c r="D41" s="3">
        <v>549177</v>
      </c>
      <c r="E41" s="19">
        <f t="shared" si="0"/>
        <v>-5.2656364821925745</v>
      </c>
      <c r="F41" s="1"/>
      <c r="G41" s="1"/>
      <c r="H41" s="1"/>
    </row>
    <row r="42" spans="1:8" ht="13.5" thickBot="1">
      <c r="A42" s="39"/>
      <c r="B42" s="24" t="s">
        <v>4</v>
      </c>
      <c r="C42" s="18">
        <v>1867</v>
      </c>
      <c r="D42" s="25">
        <v>2215</v>
      </c>
      <c r="E42" s="19">
        <f t="shared" si="0"/>
        <v>18.639528655597214</v>
      </c>
      <c r="F42" s="1"/>
      <c r="G42" s="1"/>
      <c r="H42" s="1"/>
    </row>
    <row r="43" spans="1:8" ht="13.5" thickBot="1">
      <c r="A43" s="37" t="s">
        <v>16</v>
      </c>
      <c r="B43" s="17" t="s">
        <v>2</v>
      </c>
      <c r="C43" s="18">
        <v>2057810</v>
      </c>
      <c r="D43" s="26">
        <v>1923473</v>
      </c>
      <c r="E43" s="19">
        <f t="shared" si="0"/>
        <v>-6.528153716815449</v>
      </c>
      <c r="F43" s="1"/>
      <c r="G43" s="1"/>
      <c r="H43" s="1"/>
    </row>
    <row r="44" spans="1:8" ht="13.5" thickBot="1">
      <c r="A44" s="38"/>
      <c r="B44" s="20" t="s">
        <v>3</v>
      </c>
      <c r="C44" s="18">
        <v>1067542</v>
      </c>
      <c r="D44" s="5">
        <v>766306</v>
      </c>
      <c r="E44" s="19">
        <f t="shared" si="0"/>
        <v>-28.217718834481452</v>
      </c>
      <c r="F44" s="1"/>
      <c r="G44" s="1"/>
      <c r="H44" s="1"/>
    </row>
    <row r="45" spans="1:8" ht="13.5" thickBot="1">
      <c r="A45" s="39"/>
      <c r="B45" s="24" t="s">
        <v>4</v>
      </c>
      <c r="C45" s="18">
        <v>259223</v>
      </c>
      <c r="D45" s="6">
        <v>235075</v>
      </c>
      <c r="E45" s="19">
        <f t="shared" si="0"/>
        <v>-9.315531415036475</v>
      </c>
      <c r="F45" s="1"/>
      <c r="G45" s="1"/>
      <c r="H45" s="1"/>
    </row>
    <row r="46" spans="1:8" ht="13.5" thickBot="1">
      <c r="A46" s="37" t="s">
        <v>17</v>
      </c>
      <c r="B46" s="17" t="s">
        <v>2</v>
      </c>
      <c r="C46" s="18">
        <v>211258</v>
      </c>
      <c r="D46" s="18">
        <v>235332</v>
      </c>
      <c r="E46" s="19">
        <f t="shared" si="0"/>
        <v>11.395544784102851</v>
      </c>
      <c r="F46" s="1"/>
      <c r="G46" s="1"/>
      <c r="H46" s="1"/>
    </row>
    <row r="47" spans="1:8" ht="13.5" thickBot="1">
      <c r="A47" s="38"/>
      <c r="B47" s="20" t="s">
        <v>3</v>
      </c>
      <c r="C47" s="18">
        <v>107055</v>
      </c>
      <c r="D47" s="23">
        <v>126239</v>
      </c>
      <c r="E47" s="19">
        <f>(D47-C47)/C47*100</f>
        <v>17.919760870580543</v>
      </c>
      <c r="F47" s="1"/>
      <c r="G47" s="1"/>
      <c r="H47" s="1"/>
    </row>
    <row r="48" spans="1:8" ht="13.5" thickBot="1">
      <c r="A48" s="39"/>
      <c r="B48" s="20" t="s">
        <v>4</v>
      </c>
      <c r="C48" s="18">
        <v>28930</v>
      </c>
      <c r="D48" s="23">
        <v>30755</v>
      </c>
      <c r="E48" s="19">
        <f t="shared" si="0"/>
        <v>6.308330452817144</v>
      </c>
      <c r="F48" s="1"/>
      <c r="G48" s="1"/>
      <c r="H48" s="1"/>
    </row>
    <row r="49" spans="1:8" ht="13.5" thickBot="1">
      <c r="A49" s="37" t="s">
        <v>18</v>
      </c>
      <c r="B49" s="17" t="s">
        <v>2</v>
      </c>
      <c r="C49" s="18">
        <v>58952</v>
      </c>
      <c r="D49" s="18">
        <v>59370</v>
      </c>
      <c r="E49" s="19">
        <f t="shared" si="0"/>
        <v>0.7090514316732257</v>
      </c>
      <c r="F49" s="1"/>
      <c r="G49" s="1"/>
      <c r="H49" s="1"/>
    </row>
    <row r="50" spans="1:8" ht="13.5" thickBot="1">
      <c r="A50" s="38"/>
      <c r="B50" s="20" t="s">
        <v>3</v>
      </c>
      <c r="C50" s="18">
        <v>46166</v>
      </c>
      <c r="D50" s="3">
        <v>44202</v>
      </c>
      <c r="E50" s="19">
        <f t="shared" si="0"/>
        <v>-4.254213057228264</v>
      </c>
      <c r="F50" s="1"/>
      <c r="G50" s="1"/>
      <c r="H50" s="1"/>
    </row>
    <row r="51" spans="1:8" ht="13.5" thickBot="1">
      <c r="A51" s="39"/>
      <c r="B51" s="20" t="s">
        <v>4</v>
      </c>
      <c r="C51" s="18">
        <v>638</v>
      </c>
      <c r="D51" s="3">
        <v>884</v>
      </c>
      <c r="E51" s="19">
        <f t="shared" si="0"/>
        <v>38.557993730407524</v>
      </c>
      <c r="F51" s="1"/>
      <c r="G51" s="1"/>
      <c r="H51" s="1"/>
    </row>
    <row r="52" spans="1:8" ht="13.5" thickBot="1">
      <c r="A52" s="37" t="s">
        <v>19</v>
      </c>
      <c r="B52" s="17" t="s">
        <v>2</v>
      </c>
      <c r="C52" s="18">
        <v>418986</v>
      </c>
      <c r="D52" s="18">
        <v>445616</v>
      </c>
      <c r="E52" s="19">
        <f t="shared" si="0"/>
        <v>6.355820958218174</v>
      </c>
      <c r="F52" s="1"/>
      <c r="G52" s="1"/>
      <c r="H52" s="1"/>
    </row>
    <row r="53" spans="1:8" ht="13.5" thickBot="1">
      <c r="A53" s="38"/>
      <c r="B53" s="20" t="s">
        <v>3</v>
      </c>
      <c r="C53" s="18">
        <v>99893</v>
      </c>
      <c r="D53" s="3">
        <v>99232</v>
      </c>
      <c r="E53" s="19">
        <f t="shared" si="0"/>
        <v>-0.6617080275895207</v>
      </c>
      <c r="F53" s="1"/>
      <c r="G53" s="1"/>
      <c r="H53" s="1"/>
    </row>
    <row r="54" spans="1:8" ht="13.5" thickBot="1">
      <c r="A54" s="39"/>
      <c r="B54" s="20" t="s">
        <v>4</v>
      </c>
      <c r="C54" s="18">
        <v>11444</v>
      </c>
      <c r="D54" s="3">
        <v>11299</v>
      </c>
      <c r="E54" s="19">
        <f t="shared" si="0"/>
        <v>-1.2670394966794827</v>
      </c>
      <c r="F54" s="1"/>
      <c r="G54" s="1"/>
      <c r="H54" s="1"/>
    </row>
    <row r="55" spans="1:8" ht="13.5" thickBot="1">
      <c r="A55" s="37" t="s">
        <v>20</v>
      </c>
      <c r="B55" s="17" t="s">
        <v>2</v>
      </c>
      <c r="C55" s="18">
        <v>1000819</v>
      </c>
      <c r="D55" s="18">
        <v>904143</v>
      </c>
      <c r="E55" s="19">
        <f t="shared" si="0"/>
        <v>-9.659688714942462</v>
      </c>
      <c r="F55" s="1"/>
      <c r="G55" s="1"/>
      <c r="H55" s="1"/>
    </row>
    <row r="56" spans="1:8" ht="13.5" thickBot="1">
      <c r="A56" s="38"/>
      <c r="B56" s="20" t="s">
        <v>3</v>
      </c>
      <c r="C56" s="18">
        <v>11307</v>
      </c>
      <c r="D56" s="23">
        <v>18358</v>
      </c>
      <c r="E56" s="19">
        <f t="shared" si="0"/>
        <v>62.359600247634205</v>
      </c>
      <c r="F56" s="1"/>
      <c r="G56" s="1"/>
      <c r="H56" s="1"/>
    </row>
    <row r="57" spans="1:8" ht="13.5" thickBot="1">
      <c r="A57" s="39"/>
      <c r="B57" s="20" t="s">
        <v>4</v>
      </c>
      <c r="C57" s="18">
        <v>3351</v>
      </c>
      <c r="D57" s="23">
        <v>6030</v>
      </c>
      <c r="E57" s="19">
        <f t="shared" si="0"/>
        <v>79.94628469113697</v>
      </c>
      <c r="F57" s="1"/>
      <c r="G57" s="1"/>
      <c r="H57" s="1"/>
    </row>
    <row r="58" spans="1:8" ht="13.5" thickBot="1">
      <c r="A58" s="37" t="s">
        <v>21</v>
      </c>
      <c r="B58" s="17" t="s">
        <v>2</v>
      </c>
      <c r="C58" s="18">
        <v>35090</v>
      </c>
      <c r="D58" s="18">
        <v>26884</v>
      </c>
      <c r="E58" s="19">
        <f t="shared" si="0"/>
        <v>-23.385579937304072</v>
      </c>
      <c r="F58" s="1"/>
      <c r="G58" s="1"/>
      <c r="H58" s="1"/>
    </row>
    <row r="59" spans="1:8" ht="13.5" thickBot="1">
      <c r="A59" s="38"/>
      <c r="B59" s="20" t="s">
        <v>3</v>
      </c>
      <c r="C59" s="18">
        <v>31336</v>
      </c>
      <c r="D59" s="23">
        <v>24028</v>
      </c>
      <c r="E59" s="19">
        <f t="shared" si="0"/>
        <v>-23.321419453663516</v>
      </c>
      <c r="F59" s="1"/>
      <c r="G59" s="1"/>
      <c r="H59" s="1"/>
    </row>
    <row r="60" spans="1:8" ht="13.5" thickBot="1">
      <c r="A60" s="39"/>
      <c r="B60" s="20" t="s">
        <v>4</v>
      </c>
      <c r="C60" s="18">
        <v>352</v>
      </c>
      <c r="D60" s="23">
        <v>325</v>
      </c>
      <c r="E60" s="19">
        <f t="shared" si="0"/>
        <v>-7.670454545454546</v>
      </c>
      <c r="F60" s="1"/>
      <c r="G60" s="1"/>
      <c r="H60" s="1"/>
    </row>
    <row r="61" spans="1:8" ht="13.5" thickBot="1">
      <c r="A61" s="37" t="s">
        <v>22</v>
      </c>
      <c r="B61" s="17" t="s">
        <v>2</v>
      </c>
      <c r="C61" s="18">
        <v>172147</v>
      </c>
      <c r="D61" s="18">
        <v>200752</v>
      </c>
      <c r="E61" s="19">
        <f t="shared" si="0"/>
        <v>16.61661254625407</v>
      </c>
      <c r="F61" s="1"/>
      <c r="G61" s="1"/>
      <c r="H61" s="1"/>
    </row>
    <row r="62" spans="1:8" ht="13.5" thickBot="1">
      <c r="A62" s="38"/>
      <c r="B62" s="20" t="s">
        <v>3</v>
      </c>
      <c r="C62" s="18">
        <v>104187</v>
      </c>
      <c r="D62" s="23">
        <v>128919</v>
      </c>
      <c r="E62" s="19">
        <f t="shared" si="0"/>
        <v>23.738086325549254</v>
      </c>
      <c r="F62" s="1"/>
      <c r="G62" s="1"/>
      <c r="H62" s="1"/>
    </row>
    <row r="63" spans="1:8" ht="13.5" thickBot="1">
      <c r="A63" s="39"/>
      <c r="B63" s="27" t="s">
        <v>4</v>
      </c>
      <c r="C63" s="18">
        <v>15403</v>
      </c>
      <c r="D63" s="28">
        <v>15745</v>
      </c>
      <c r="E63" s="19">
        <f t="shared" si="0"/>
        <v>2.220346685710576</v>
      </c>
      <c r="F63" s="1"/>
      <c r="G63" s="1"/>
      <c r="H63" s="1"/>
    </row>
    <row r="64" spans="1:8" ht="13.5" thickBot="1">
      <c r="A64" s="37" t="s">
        <v>23</v>
      </c>
      <c r="B64" s="17" t="s">
        <v>2</v>
      </c>
      <c r="C64" s="18">
        <v>178630</v>
      </c>
      <c r="D64" s="18">
        <v>178302</v>
      </c>
      <c r="E64" s="19">
        <f t="shared" si="0"/>
        <v>-0.18361977271454963</v>
      </c>
      <c r="F64" s="1"/>
      <c r="G64" s="1"/>
      <c r="H64" s="1"/>
    </row>
    <row r="65" spans="1:8" ht="13.5" thickBot="1">
      <c r="A65" s="38"/>
      <c r="B65" s="20" t="s">
        <v>3</v>
      </c>
      <c r="C65" s="18">
        <v>24036</v>
      </c>
      <c r="D65" s="3">
        <v>22840</v>
      </c>
      <c r="E65" s="19">
        <f t="shared" si="0"/>
        <v>-4.975869529039774</v>
      </c>
      <c r="F65" s="1"/>
      <c r="G65" s="1"/>
      <c r="H65" s="1"/>
    </row>
    <row r="66" spans="1:8" ht="13.5" thickBot="1">
      <c r="A66" s="39"/>
      <c r="B66" s="24" t="s">
        <v>4</v>
      </c>
      <c r="C66" s="18">
        <v>10921</v>
      </c>
      <c r="D66" s="7">
        <v>8105</v>
      </c>
      <c r="E66" s="19">
        <f t="shared" si="0"/>
        <v>-25.78518450691329</v>
      </c>
      <c r="F66" s="1"/>
      <c r="G66" s="1"/>
      <c r="H66" s="1"/>
    </row>
    <row r="67" spans="1:8" ht="13.5" thickBot="1">
      <c r="A67" s="37" t="s">
        <v>24</v>
      </c>
      <c r="B67" s="17" t="s">
        <v>2</v>
      </c>
      <c r="C67" s="18">
        <v>803096</v>
      </c>
      <c r="D67" s="18">
        <v>754502</v>
      </c>
      <c r="E67" s="19">
        <f t="shared" si="0"/>
        <v>-6.050833275224879</v>
      </c>
      <c r="F67" s="1"/>
      <c r="G67" s="1"/>
      <c r="H67" s="1"/>
    </row>
    <row r="68" spans="1:8" ht="13.5" thickBot="1">
      <c r="A68" s="38"/>
      <c r="B68" s="20" t="s">
        <v>3</v>
      </c>
      <c r="C68" s="18">
        <v>653384</v>
      </c>
      <c r="D68" s="3">
        <v>597373</v>
      </c>
      <c r="E68" s="19">
        <f>(D68-C68)/C68*100</f>
        <v>-8.57244744285137</v>
      </c>
      <c r="F68" s="1"/>
      <c r="G68" s="1"/>
      <c r="H68" s="1"/>
    </row>
    <row r="69" spans="1:8" ht="13.5" thickBot="1">
      <c r="A69" s="39"/>
      <c r="B69" s="20" t="s">
        <v>4</v>
      </c>
      <c r="C69" s="18">
        <v>13069</v>
      </c>
      <c r="D69" s="3">
        <v>16288</v>
      </c>
      <c r="E69" s="19">
        <f t="shared" si="0"/>
        <v>24.63080572346775</v>
      </c>
      <c r="F69" s="1"/>
      <c r="G69" s="1"/>
      <c r="H69" s="1"/>
    </row>
    <row r="70" spans="1:8" ht="13.5" thickBot="1">
      <c r="A70" s="37" t="s">
        <v>25</v>
      </c>
      <c r="B70" s="17" t="s">
        <v>2</v>
      </c>
      <c r="C70" s="18">
        <v>1647854</v>
      </c>
      <c r="D70" s="18">
        <v>1663730</v>
      </c>
      <c r="E70" s="19">
        <f aca="true" t="shared" si="1" ref="E70:E78">(D70-C70)/C70*100</f>
        <v>0.96343486740937</v>
      </c>
      <c r="F70" s="1"/>
      <c r="G70" s="1"/>
      <c r="H70" s="1"/>
    </row>
    <row r="71" spans="1:8" ht="13.5" thickBot="1">
      <c r="A71" s="38"/>
      <c r="B71" s="20" t="s">
        <v>3</v>
      </c>
      <c r="C71" s="18">
        <v>44344</v>
      </c>
      <c r="D71" s="4">
        <v>39247</v>
      </c>
      <c r="E71" s="19">
        <f t="shared" si="1"/>
        <v>-11.494226952913584</v>
      </c>
      <c r="F71" s="1"/>
      <c r="G71" s="1"/>
      <c r="H71" s="1"/>
    </row>
    <row r="72" spans="1:8" ht="13.5" thickBot="1">
      <c r="A72" s="39"/>
      <c r="B72" s="20" t="s">
        <v>4</v>
      </c>
      <c r="C72" s="18">
        <v>6116</v>
      </c>
      <c r="D72" s="3">
        <v>5515</v>
      </c>
      <c r="E72" s="19">
        <f t="shared" si="1"/>
        <v>-9.826684107259647</v>
      </c>
      <c r="F72" s="1"/>
      <c r="G72" s="1"/>
      <c r="H72" s="1"/>
    </row>
    <row r="73" spans="1:8" ht="13.5" thickBot="1">
      <c r="A73" s="37" t="s">
        <v>26</v>
      </c>
      <c r="B73" s="17" t="s">
        <v>2</v>
      </c>
      <c r="C73" s="18">
        <v>7030</v>
      </c>
      <c r="D73" s="18">
        <v>14978</v>
      </c>
      <c r="E73" s="19">
        <f t="shared" si="1"/>
        <v>113.05832147937411</v>
      </c>
      <c r="F73" s="1"/>
      <c r="G73" s="1"/>
      <c r="H73" s="1"/>
    </row>
    <row r="74" spans="1:8" ht="13.5" thickBot="1">
      <c r="A74" s="38"/>
      <c r="B74" s="20" t="s">
        <v>3</v>
      </c>
      <c r="C74" s="18">
        <v>2850</v>
      </c>
      <c r="D74" s="23">
        <v>7382</v>
      </c>
      <c r="E74" s="19">
        <f t="shared" si="1"/>
        <v>159.01754385964912</v>
      </c>
      <c r="F74" s="1"/>
      <c r="G74" s="1"/>
      <c r="H74" s="1"/>
    </row>
    <row r="75" spans="1:8" ht="13.5" thickBot="1">
      <c r="A75" s="39"/>
      <c r="B75" s="20" t="s">
        <v>4</v>
      </c>
      <c r="C75" s="18">
        <v>680</v>
      </c>
      <c r="D75" s="23">
        <v>1159</v>
      </c>
      <c r="E75" s="19">
        <f t="shared" si="1"/>
        <v>70.44117647058825</v>
      </c>
      <c r="F75" s="1"/>
      <c r="G75" s="1"/>
      <c r="H75" s="1"/>
    </row>
    <row r="76" spans="1:8" ht="13.5" thickBot="1">
      <c r="A76" s="37" t="s">
        <v>27</v>
      </c>
      <c r="B76" s="17" t="s">
        <v>2</v>
      </c>
      <c r="C76" s="18">
        <v>10353</v>
      </c>
      <c r="D76" s="18">
        <v>6140</v>
      </c>
      <c r="E76" s="19">
        <f t="shared" si="1"/>
        <v>-40.693518786825074</v>
      </c>
      <c r="F76" s="1"/>
      <c r="G76" s="1"/>
      <c r="H76" s="1"/>
    </row>
    <row r="77" spans="1:8" ht="13.5" thickBot="1">
      <c r="A77" s="38"/>
      <c r="B77" s="20" t="s">
        <v>3</v>
      </c>
      <c r="C77" s="18">
        <v>1711</v>
      </c>
      <c r="D77" s="3">
        <v>1369</v>
      </c>
      <c r="E77" s="19">
        <f t="shared" si="1"/>
        <v>-19.988310929281123</v>
      </c>
      <c r="F77" s="1"/>
      <c r="G77" s="1"/>
      <c r="H77" s="1"/>
    </row>
    <row r="78" spans="1:8" ht="13.5" thickBot="1">
      <c r="A78" s="39"/>
      <c r="B78" s="20" t="s">
        <v>4</v>
      </c>
      <c r="C78" s="18">
        <v>354</v>
      </c>
      <c r="D78" s="3">
        <v>377</v>
      </c>
      <c r="E78" s="19">
        <f t="shared" si="1"/>
        <v>6.497175141242938</v>
      </c>
      <c r="F78" s="1"/>
      <c r="G78" s="1"/>
      <c r="H78" s="1"/>
    </row>
    <row r="79" spans="1:8" ht="13.5" thickBot="1">
      <c r="A79" s="37" t="s">
        <v>43</v>
      </c>
      <c r="B79" s="17" t="s">
        <v>2</v>
      </c>
      <c r="C79" s="18">
        <v>333700</v>
      </c>
      <c r="D79" s="18">
        <v>344742</v>
      </c>
      <c r="E79" s="19">
        <f>(D79-C79)/C79*100</f>
        <v>3.3089601438417744</v>
      </c>
      <c r="F79" s="1"/>
      <c r="G79" s="1"/>
      <c r="H79" s="1"/>
    </row>
    <row r="80" spans="1:8" ht="13.5" thickBot="1">
      <c r="A80" s="38"/>
      <c r="B80" s="20" t="s">
        <v>3</v>
      </c>
      <c r="C80" s="18">
        <v>146688</v>
      </c>
      <c r="D80" s="23">
        <v>151463</v>
      </c>
      <c r="E80" s="19">
        <f aca="true" t="shared" si="2" ref="E80:E114">(D80-C80)/C80*100</f>
        <v>3.2552083333333335</v>
      </c>
      <c r="F80" s="1"/>
      <c r="G80" s="1"/>
      <c r="H80" s="1"/>
    </row>
    <row r="81" spans="1:8" ht="13.5" thickBot="1">
      <c r="A81" s="39"/>
      <c r="B81" s="20" t="s">
        <v>4</v>
      </c>
      <c r="C81" s="18">
        <v>12711</v>
      </c>
      <c r="D81" s="23">
        <v>12771</v>
      </c>
      <c r="E81" s="19">
        <f t="shared" si="2"/>
        <v>0.4720320981826764</v>
      </c>
      <c r="F81" s="1"/>
      <c r="G81" s="1"/>
      <c r="H81" s="1"/>
    </row>
    <row r="82" spans="1:8" ht="13.5" thickBot="1">
      <c r="A82" s="37" t="s">
        <v>28</v>
      </c>
      <c r="B82" s="17" t="s">
        <v>2</v>
      </c>
      <c r="C82" s="18">
        <v>1452922</v>
      </c>
      <c r="D82" s="18">
        <v>1305982</v>
      </c>
      <c r="E82" s="19">
        <f t="shared" si="2"/>
        <v>-10.113412832898119</v>
      </c>
      <c r="F82" s="1"/>
      <c r="G82" s="1"/>
      <c r="H82" s="1"/>
    </row>
    <row r="83" spans="1:8" ht="15.75" customHeight="1" thickBot="1">
      <c r="A83" s="38"/>
      <c r="B83" s="20" t="s">
        <v>3</v>
      </c>
      <c r="C83" s="18">
        <v>1034977</v>
      </c>
      <c r="D83" s="23">
        <v>933759</v>
      </c>
      <c r="E83" s="19">
        <f t="shared" si="2"/>
        <v>-9.779734235640019</v>
      </c>
      <c r="F83" s="1"/>
      <c r="G83" s="1"/>
      <c r="H83" s="1"/>
    </row>
    <row r="84" spans="1:8" ht="13.5" thickBot="1">
      <c r="A84" s="39"/>
      <c r="B84" s="20" t="s">
        <v>4</v>
      </c>
      <c r="C84" s="18">
        <v>32781</v>
      </c>
      <c r="D84" s="23">
        <v>22954</v>
      </c>
      <c r="E84" s="19">
        <f t="shared" si="2"/>
        <v>-29.977731002714986</v>
      </c>
      <c r="F84" s="1"/>
      <c r="G84" s="1"/>
      <c r="H84" s="1"/>
    </row>
    <row r="85" spans="1:8" ht="13.5" thickBot="1">
      <c r="A85" s="37" t="s">
        <v>29</v>
      </c>
      <c r="B85" s="17" t="s">
        <v>2</v>
      </c>
      <c r="C85" s="18">
        <v>303696</v>
      </c>
      <c r="D85" s="18">
        <v>269391</v>
      </c>
      <c r="E85" s="19">
        <f t="shared" si="2"/>
        <v>-11.295835308993203</v>
      </c>
      <c r="F85" s="1"/>
      <c r="G85" s="1"/>
      <c r="H85" s="1"/>
    </row>
    <row r="86" spans="1:8" ht="13.5" thickBot="1">
      <c r="A86" s="38"/>
      <c r="B86" s="20" t="s">
        <v>3</v>
      </c>
      <c r="C86" s="18">
        <v>282523</v>
      </c>
      <c r="D86" s="23">
        <v>242895</v>
      </c>
      <c r="E86" s="19">
        <f t="shared" si="2"/>
        <v>-14.026468641491135</v>
      </c>
      <c r="F86" s="1"/>
      <c r="G86" s="1"/>
      <c r="H86" s="1"/>
    </row>
    <row r="87" spans="1:8" ht="13.5" thickBot="1">
      <c r="A87" s="39"/>
      <c r="B87" s="20" t="s">
        <v>4</v>
      </c>
      <c r="C87" s="18">
        <v>336</v>
      </c>
      <c r="D87" s="23">
        <v>259</v>
      </c>
      <c r="E87" s="19">
        <f t="shared" si="2"/>
        <v>-22.916666666666664</v>
      </c>
      <c r="F87" s="1"/>
      <c r="G87" s="1"/>
      <c r="H87" s="1"/>
    </row>
    <row r="88" spans="1:8" ht="13.5" thickBot="1">
      <c r="A88" s="37" t="s">
        <v>30</v>
      </c>
      <c r="B88" s="17" t="s">
        <v>2</v>
      </c>
      <c r="C88" s="18">
        <v>4108196</v>
      </c>
      <c r="D88" s="18">
        <v>4380558</v>
      </c>
      <c r="E88" s="19">
        <f t="shared" si="2"/>
        <v>6.629722632513152</v>
      </c>
      <c r="F88" s="1"/>
      <c r="G88" s="1"/>
      <c r="H88" s="1"/>
    </row>
    <row r="89" spans="1:8" ht="13.5" thickBot="1">
      <c r="A89" s="38"/>
      <c r="B89" s="20" t="s">
        <v>3</v>
      </c>
      <c r="C89" s="18">
        <v>3078563</v>
      </c>
      <c r="D89" s="23">
        <v>3278405</v>
      </c>
      <c r="E89" s="19">
        <f t="shared" si="2"/>
        <v>6.491405243290457</v>
      </c>
      <c r="F89" s="1"/>
      <c r="G89" s="1"/>
      <c r="H89" s="1"/>
    </row>
    <row r="90" spans="1:8" ht="13.5" thickBot="1">
      <c r="A90" s="39"/>
      <c r="B90" s="20" t="s">
        <v>4</v>
      </c>
      <c r="C90" s="18">
        <v>17179</v>
      </c>
      <c r="D90" s="23">
        <v>20391</v>
      </c>
      <c r="E90" s="19">
        <f t="shared" si="2"/>
        <v>18.697246638337507</v>
      </c>
      <c r="F90" s="1"/>
      <c r="G90" s="1"/>
      <c r="H90" s="1"/>
    </row>
    <row r="91" spans="1:8" ht="13.5" thickBot="1">
      <c r="A91" s="37" t="s">
        <v>31</v>
      </c>
      <c r="B91" s="17" t="s">
        <v>2</v>
      </c>
      <c r="C91" s="18">
        <v>5525064</v>
      </c>
      <c r="D91" s="18">
        <v>4799142</v>
      </c>
      <c r="E91" s="19">
        <f t="shared" si="2"/>
        <v>-13.138707533523593</v>
      </c>
      <c r="F91" s="1"/>
      <c r="G91" s="1"/>
      <c r="H91" s="1"/>
    </row>
    <row r="92" spans="1:8" ht="13.5" thickBot="1">
      <c r="A92" s="38"/>
      <c r="B92" s="20" t="s">
        <v>3</v>
      </c>
      <c r="C92" s="18">
        <v>904730</v>
      </c>
      <c r="D92" s="23">
        <v>379242</v>
      </c>
      <c r="E92" s="19">
        <f t="shared" si="2"/>
        <v>-58.08230079692284</v>
      </c>
      <c r="F92" s="1"/>
      <c r="G92" s="1"/>
      <c r="H92" s="1"/>
    </row>
    <row r="93" spans="1:8" ht="13.5" thickBot="1">
      <c r="A93" s="39"/>
      <c r="B93" s="20" t="s">
        <v>4</v>
      </c>
      <c r="C93" s="18">
        <v>45995</v>
      </c>
      <c r="D93" s="23">
        <v>21178</v>
      </c>
      <c r="E93" s="19">
        <f t="shared" si="2"/>
        <v>-53.95586476790955</v>
      </c>
      <c r="F93" s="1"/>
      <c r="G93" s="1"/>
      <c r="H93" s="1"/>
    </row>
    <row r="94" spans="1:8" ht="13.5" thickBot="1">
      <c r="A94" s="37" t="s">
        <v>32</v>
      </c>
      <c r="B94" s="17" t="s">
        <v>2</v>
      </c>
      <c r="C94" s="18">
        <v>575356</v>
      </c>
      <c r="D94" s="18">
        <v>557899</v>
      </c>
      <c r="E94" s="19">
        <f t="shared" si="2"/>
        <v>-3.034121483047018</v>
      </c>
      <c r="F94" s="1"/>
      <c r="G94" s="1"/>
      <c r="H94" s="1"/>
    </row>
    <row r="95" spans="1:8" ht="13.5" thickBot="1">
      <c r="A95" s="38"/>
      <c r="B95" s="20" t="s">
        <v>3</v>
      </c>
      <c r="C95" s="18">
        <v>374878</v>
      </c>
      <c r="D95" s="3">
        <v>361732</v>
      </c>
      <c r="E95" s="19">
        <f t="shared" si="2"/>
        <v>-3.50674085969302</v>
      </c>
      <c r="F95" s="1"/>
      <c r="G95" s="1"/>
      <c r="H95" s="1"/>
    </row>
    <row r="96" spans="1:8" ht="13.5" thickBot="1">
      <c r="A96" s="39"/>
      <c r="B96" s="20" t="s">
        <v>4</v>
      </c>
      <c r="C96" s="18">
        <v>26487</v>
      </c>
      <c r="D96" s="3">
        <v>25199</v>
      </c>
      <c r="E96" s="19">
        <f t="shared" si="2"/>
        <v>-4.862762864801601</v>
      </c>
      <c r="F96" s="1"/>
      <c r="G96" s="1"/>
      <c r="H96" s="1"/>
    </row>
    <row r="97" spans="1:8" ht="13.5" thickBot="1">
      <c r="A97" s="37" t="s">
        <v>33</v>
      </c>
      <c r="B97" s="17" t="s">
        <v>2</v>
      </c>
      <c r="C97" s="18">
        <v>102618</v>
      </c>
      <c r="D97" s="26">
        <v>88795</v>
      </c>
      <c r="E97" s="19">
        <f t="shared" si="2"/>
        <v>-13.470346333002006</v>
      </c>
      <c r="F97" s="1"/>
      <c r="G97" s="1"/>
      <c r="H97" s="1"/>
    </row>
    <row r="98" spans="1:8" ht="13.5" thickBot="1">
      <c r="A98" s="38"/>
      <c r="B98" s="20" t="s">
        <v>3</v>
      </c>
      <c r="C98" s="18">
        <v>82057</v>
      </c>
      <c r="D98" s="5">
        <v>70609</v>
      </c>
      <c r="E98" s="19">
        <f t="shared" si="2"/>
        <v>-13.95127777033038</v>
      </c>
      <c r="F98" s="1"/>
      <c r="G98" s="1"/>
      <c r="H98" s="1"/>
    </row>
    <row r="99" spans="1:8" ht="13.5" thickBot="1">
      <c r="A99" s="39"/>
      <c r="B99" s="24" t="s">
        <v>4</v>
      </c>
      <c r="C99" s="18">
        <v>1601</v>
      </c>
      <c r="D99" s="8">
        <v>1188</v>
      </c>
      <c r="E99" s="19">
        <f t="shared" si="2"/>
        <v>-25.79637726420987</v>
      </c>
      <c r="F99" s="1"/>
      <c r="G99" s="1"/>
      <c r="H99" s="1"/>
    </row>
    <row r="100" spans="1:8" ht="13.5" thickBot="1">
      <c r="A100" s="37" t="s">
        <v>44</v>
      </c>
      <c r="B100" s="17" t="s">
        <v>2</v>
      </c>
      <c r="C100" s="18">
        <v>620293</v>
      </c>
      <c r="D100" s="18">
        <v>540743</v>
      </c>
      <c r="E100" s="19">
        <f t="shared" si="2"/>
        <v>-12.82458451086825</v>
      </c>
      <c r="F100" s="1"/>
      <c r="G100" s="1"/>
      <c r="H100" s="1"/>
    </row>
    <row r="101" spans="1:8" ht="13.5" thickBot="1">
      <c r="A101" s="38"/>
      <c r="B101" s="20" t="s">
        <v>3</v>
      </c>
      <c r="C101" s="18">
        <v>473587</v>
      </c>
      <c r="D101" s="23">
        <v>413273</v>
      </c>
      <c r="E101" s="19">
        <f t="shared" si="2"/>
        <v>-12.735569177363399</v>
      </c>
      <c r="F101" s="1"/>
      <c r="G101" s="1"/>
      <c r="H101" s="1"/>
    </row>
    <row r="102" spans="1:8" ht="13.5" thickBot="1">
      <c r="A102" s="39"/>
      <c r="B102" s="20" t="s">
        <v>4</v>
      </c>
      <c r="C102" s="18">
        <v>12418</v>
      </c>
      <c r="D102" s="23">
        <v>11710</v>
      </c>
      <c r="E102" s="19">
        <f t="shared" si="2"/>
        <v>-5.701401191818328</v>
      </c>
      <c r="F102" s="1"/>
      <c r="G102" s="1"/>
      <c r="H102" s="1"/>
    </row>
    <row r="103" spans="1:8" ht="13.5" thickBot="1">
      <c r="A103" s="37" t="s">
        <v>34</v>
      </c>
      <c r="B103" s="17" t="s">
        <v>2</v>
      </c>
      <c r="C103" s="18">
        <v>293872</v>
      </c>
      <c r="D103" s="18">
        <v>299157</v>
      </c>
      <c r="E103" s="19">
        <f t="shared" si="2"/>
        <v>1.7984020253715902</v>
      </c>
      <c r="F103" s="1"/>
      <c r="G103" s="1"/>
      <c r="H103" s="1"/>
    </row>
    <row r="104" spans="1:8" ht="13.5" thickBot="1">
      <c r="A104" s="38"/>
      <c r="B104" s="20" t="s">
        <v>3</v>
      </c>
      <c r="C104" s="18">
        <v>203137</v>
      </c>
      <c r="D104" s="3">
        <v>209162</v>
      </c>
      <c r="E104" s="19">
        <f t="shared" si="2"/>
        <v>2.965978625262754</v>
      </c>
      <c r="F104" s="1"/>
      <c r="G104" s="1"/>
      <c r="H104" s="1"/>
    </row>
    <row r="105" spans="1:8" ht="13.5" thickBot="1">
      <c r="A105" s="39"/>
      <c r="B105" s="20" t="s">
        <v>4</v>
      </c>
      <c r="C105" s="18">
        <v>18422</v>
      </c>
      <c r="D105" s="3">
        <v>18771</v>
      </c>
      <c r="E105" s="19">
        <f t="shared" si="2"/>
        <v>1.894473998480078</v>
      </c>
      <c r="F105" s="1"/>
      <c r="G105" s="1"/>
      <c r="H105" s="1"/>
    </row>
    <row r="106" spans="1:8" ht="13.5" thickBot="1">
      <c r="A106" s="37" t="s">
        <v>35</v>
      </c>
      <c r="B106" s="17" t="s">
        <v>2</v>
      </c>
      <c r="C106" s="18">
        <v>83392</v>
      </c>
      <c r="D106" s="18">
        <v>90531</v>
      </c>
      <c r="E106" s="19">
        <f t="shared" si="2"/>
        <v>8.560773215656178</v>
      </c>
      <c r="F106" s="1"/>
      <c r="G106" s="1"/>
      <c r="H106" s="1"/>
    </row>
    <row r="107" spans="1:8" ht="13.5" thickBot="1">
      <c r="A107" s="38"/>
      <c r="B107" s="20" t="s">
        <v>3</v>
      </c>
      <c r="C107" s="18">
        <v>39136</v>
      </c>
      <c r="D107" s="23">
        <v>44052</v>
      </c>
      <c r="E107" s="19">
        <f t="shared" si="2"/>
        <v>12.561324611610795</v>
      </c>
      <c r="F107" s="1"/>
      <c r="G107" s="1"/>
      <c r="H107" s="1"/>
    </row>
    <row r="108" spans="1:8" ht="13.5" thickBot="1">
      <c r="A108" s="39"/>
      <c r="B108" s="20" t="s">
        <v>4</v>
      </c>
      <c r="C108" s="18">
        <v>7082</v>
      </c>
      <c r="D108" s="23">
        <v>5491</v>
      </c>
      <c r="E108" s="19">
        <f t="shared" si="2"/>
        <v>-22.46540525275346</v>
      </c>
      <c r="F108" s="1"/>
      <c r="G108" s="1"/>
      <c r="H108" s="1"/>
    </row>
    <row r="109" spans="1:8" ht="18" customHeight="1" thickBot="1">
      <c r="A109" s="37" t="s">
        <v>36</v>
      </c>
      <c r="B109" s="17" t="s">
        <v>2</v>
      </c>
      <c r="C109" s="18">
        <v>2252676</v>
      </c>
      <c r="D109" s="18">
        <v>1844472</v>
      </c>
      <c r="E109" s="19">
        <f t="shared" si="2"/>
        <v>-18.120848271122878</v>
      </c>
      <c r="F109" s="1"/>
      <c r="G109" s="1"/>
      <c r="H109" s="1"/>
    </row>
    <row r="110" spans="1:8" ht="13.5" thickBot="1">
      <c r="A110" s="38"/>
      <c r="B110" s="20" t="s">
        <v>3</v>
      </c>
      <c r="C110" s="18">
        <v>32219</v>
      </c>
      <c r="D110" s="23">
        <v>31358</v>
      </c>
      <c r="E110" s="19">
        <f t="shared" si="2"/>
        <v>-2.6723361991371553</v>
      </c>
      <c r="F110" s="1"/>
      <c r="G110" s="1"/>
      <c r="H110" s="1"/>
    </row>
    <row r="111" spans="1:8" ht="13.5" thickBot="1">
      <c r="A111" s="39"/>
      <c r="B111" s="20" t="s">
        <v>4</v>
      </c>
      <c r="C111" s="18">
        <v>9382</v>
      </c>
      <c r="D111" s="23">
        <v>13224</v>
      </c>
      <c r="E111" s="19">
        <f t="shared" si="2"/>
        <v>40.95075676827968</v>
      </c>
      <c r="F111" s="1"/>
      <c r="G111" s="1"/>
      <c r="H111" s="1"/>
    </row>
    <row r="112" spans="1:8" ht="13.5" customHeight="1" thickBot="1">
      <c r="A112" s="37" t="s">
        <v>37</v>
      </c>
      <c r="B112" s="17" t="s">
        <v>2</v>
      </c>
      <c r="C112" s="18">
        <v>87952</v>
      </c>
      <c r="D112" s="18">
        <v>89371</v>
      </c>
      <c r="E112" s="19">
        <f t="shared" si="2"/>
        <v>1.6133800254684374</v>
      </c>
      <c r="F112" s="1"/>
      <c r="G112" s="1"/>
      <c r="H112" s="1"/>
    </row>
    <row r="113" spans="1:8" ht="14.25" customHeight="1" thickBot="1">
      <c r="A113" s="38"/>
      <c r="B113" s="20" t="s">
        <v>3</v>
      </c>
      <c r="C113" s="18">
        <v>33414</v>
      </c>
      <c r="D113" s="23">
        <v>37255</v>
      </c>
      <c r="E113" s="19">
        <f t="shared" si="2"/>
        <v>11.495181660381876</v>
      </c>
      <c r="F113" s="1"/>
      <c r="G113" s="1"/>
      <c r="H113" s="1"/>
    </row>
    <row r="114" spans="1:8" ht="13.5" thickBot="1">
      <c r="A114" s="39"/>
      <c r="B114" s="27" t="s">
        <v>4</v>
      </c>
      <c r="C114" s="18">
        <v>8161</v>
      </c>
      <c r="D114" s="28">
        <v>7932</v>
      </c>
      <c r="E114" s="19">
        <f t="shared" si="2"/>
        <v>-2.8060286729567454</v>
      </c>
      <c r="F114" s="1"/>
      <c r="G114" s="1"/>
      <c r="H114" s="1"/>
    </row>
    <row r="115" spans="1:8" ht="13.5" thickBot="1">
      <c r="A115" s="29"/>
      <c r="B115" s="30" t="s">
        <v>2</v>
      </c>
      <c r="C115" s="31">
        <f aca="true" t="shared" si="3" ref="C115:D117">C112+C109+C106+C103+C100+C97+C94+C91+C88+C85+C82+C79+C76+C73+C70+C67+C64+C61+C58+C55+C52+C49+C46+C43+C40+C37+C34+C31+C28+C25+C22+C19+C16+C13+C10+C7+C4</f>
        <v>32338930</v>
      </c>
      <c r="D115" s="31">
        <f t="shared" si="3"/>
        <v>31552971</v>
      </c>
      <c r="E115" s="31">
        <f aca="true" t="shared" si="4" ref="E115:E120">(D115-C115)/C115*100</f>
        <v>-2.430380349628142</v>
      </c>
      <c r="F115" s="1"/>
      <c r="G115" s="1"/>
      <c r="H115" s="1"/>
    </row>
    <row r="116" spans="1:8" ht="13.5" thickBot="1">
      <c r="A116" s="12" t="s">
        <v>40</v>
      </c>
      <c r="B116" s="32" t="s">
        <v>3</v>
      </c>
      <c r="C116" s="31">
        <f t="shared" si="3"/>
        <v>16362451</v>
      </c>
      <c r="D116" s="31">
        <f t="shared" si="3"/>
        <v>15913312</v>
      </c>
      <c r="E116" s="31">
        <f t="shared" si="4"/>
        <v>-2.744937173532254</v>
      </c>
      <c r="F116" s="1"/>
      <c r="G116" s="1"/>
      <c r="H116" s="1"/>
    </row>
    <row r="117" spans="1:8" ht="12.75" customHeight="1" thickBot="1">
      <c r="A117" s="33"/>
      <c r="B117" s="34" t="s">
        <v>4</v>
      </c>
      <c r="C117" s="31">
        <f t="shared" si="3"/>
        <v>722040</v>
      </c>
      <c r="D117" s="31">
        <f t="shared" si="3"/>
        <v>670227</v>
      </c>
      <c r="E117" s="31">
        <f t="shared" si="4"/>
        <v>-7.175918231676916</v>
      </c>
      <c r="F117" s="1"/>
      <c r="G117" s="1"/>
      <c r="H117" s="1"/>
    </row>
    <row r="118" spans="1:8" ht="13.5" thickBot="1">
      <c r="A118" s="40" t="s">
        <v>38</v>
      </c>
      <c r="B118" s="35" t="s">
        <v>2</v>
      </c>
      <c r="C118" s="13">
        <v>54069079</v>
      </c>
      <c r="D118" s="13">
        <v>45888935</v>
      </c>
      <c r="E118" s="35">
        <f t="shared" si="4"/>
        <v>-15.129061103482083</v>
      </c>
      <c r="F118" s="1"/>
      <c r="G118" s="1"/>
      <c r="H118" s="1"/>
    </row>
    <row r="119" spans="1:8" ht="14.25" customHeight="1" thickBot="1">
      <c r="A119" s="41"/>
      <c r="B119" s="35" t="s">
        <v>3</v>
      </c>
      <c r="C119" s="13">
        <v>18291737</v>
      </c>
      <c r="D119" s="13">
        <v>17611569</v>
      </c>
      <c r="E119" s="35">
        <f t="shared" si="4"/>
        <v>-3.718444016552392</v>
      </c>
      <c r="F119" s="1"/>
      <c r="G119" s="1"/>
      <c r="H119" s="1"/>
    </row>
    <row r="120" spans="1:8" ht="13.5" thickBot="1">
      <c r="A120" s="42"/>
      <c r="B120" s="35" t="s">
        <v>4</v>
      </c>
      <c r="C120" s="13">
        <v>1031639</v>
      </c>
      <c r="D120" s="13">
        <v>927303</v>
      </c>
      <c r="E120" s="35">
        <f t="shared" si="4"/>
        <v>-10.113615324740534</v>
      </c>
      <c r="F120" s="1"/>
      <c r="G120" s="1"/>
      <c r="H120" s="1"/>
    </row>
    <row r="121" spans="1:8" ht="12.75">
      <c r="A121" s="36" t="s">
        <v>48</v>
      </c>
      <c r="B121" s="36"/>
      <c r="C121" s="36"/>
      <c r="D121" s="36"/>
      <c r="E121" s="36"/>
      <c r="F121" s="1"/>
      <c r="G121" s="1"/>
      <c r="H121" s="1"/>
    </row>
    <row r="122" spans="1:8" ht="12.75">
      <c r="A122" s="1"/>
      <c r="B122" s="1"/>
      <c r="D122" s="1"/>
      <c r="E122" s="1"/>
      <c r="F122" s="1"/>
      <c r="G122" s="1"/>
      <c r="H122" s="1"/>
    </row>
    <row r="123" spans="6:8" ht="12.75">
      <c r="F123" s="1"/>
      <c r="G123" s="1"/>
      <c r="H123" s="1"/>
    </row>
    <row r="126" ht="16.5" customHeight="1"/>
    <row r="129" ht="21" customHeight="1"/>
    <row r="133" ht="19.5" customHeight="1"/>
    <row r="141" ht="16.5" customHeight="1"/>
    <row r="142" ht="18" customHeight="1"/>
    <row r="143" ht="11.25" customHeight="1"/>
  </sheetData>
  <sheetProtection/>
  <mergeCells count="41">
    <mergeCell ref="A13:A15"/>
    <mergeCell ref="G3:I3"/>
    <mergeCell ref="A2:E2"/>
    <mergeCell ref="A4:A6"/>
    <mergeCell ref="A7:A9"/>
    <mergeCell ref="A10:A12"/>
    <mergeCell ref="A16:A18"/>
    <mergeCell ref="A19:A21"/>
    <mergeCell ref="A22:A24"/>
    <mergeCell ref="A43:A45"/>
    <mergeCell ref="A46:A48"/>
    <mergeCell ref="A49:A51"/>
    <mergeCell ref="A25:A27"/>
    <mergeCell ref="A28:A30"/>
    <mergeCell ref="A31:A33"/>
    <mergeCell ref="A34:A36"/>
    <mergeCell ref="A67:A69"/>
    <mergeCell ref="A70:A72"/>
    <mergeCell ref="A37:A39"/>
    <mergeCell ref="A40:A42"/>
    <mergeCell ref="A55:A57"/>
    <mergeCell ref="A58:A60"/>
    <mergeCell ref="A61:A63"/>
    <mergeCell ref="A64:A66"/>
    <mergeCell ref="A52:A54"/>
    <mergeCell ref="A112:A114"/>
    <mergeCell ref="A118:A120"/>
    <mergeCell ref="A73:A75"/>
    <mergeCell ref="A76:A78"/>
    <mergeCell ref="A79:A81"/>
    <mergeCell ref="A82:A84"/>
    <mergeCell ref="A121:E121"/>
    <mergeCell ref="A85:A87"/>
    <mergeCell ref="A88:A90"/>
    <mergeCell ref="A91:A93"/>
    <mergeCell ref="A94:A96"/>
    <mergeCell ref="A97:A99"/>
    <mergeCell ref="A100:A102"/>
    <mergeCell ref="A106:A108"/>
    <mergeCell ref="A103:A105"/>
    <mergeCell ref="A109:A111"/>
  </mergeCells>
  <printOptions/>
  <pageMargins left="0.1968503937007874" right="0.15748031496062992" top="0.3937007874015748" bottom="0.3937007874015748" header="0" footer="0"/>
  <pageSetup fitToHeight="0" fitToWidth="1" horizontalDpi="600" verticalDpi="600" orientation="portrait" paperSize="9" r:id="rId1"/>
  <rowBreaks count="1" manualBreakCount="1">
    <brk id="127" max="255" man="1"/>
  </rowBreaks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Юрченко</cp:lastModifiedBy>
  <cp:lastPrinted>2015-03-03T09:32:44Z</cp:lastPrinted>
  <dcterms:created xsi:type="dcterms:W3CDTF">2011-09-01T13:22:18Z</dcterms:created>
  <dcterms:modified xsi:type="dcterms:W3CDTF">2015-12-10T09:00:51Z</dcterms:modified>
  <cp:category/>
  <cp:version/>
  <cp:contentType/>
  <cp:contentStatus/>
</cp:coreProperties>
</file>