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4265"/>
  </bookViews>
  <sheets>
    <sheet name="Лист1" sheetId="1" r:id="rId1"/>
  </sheets>
  <definedNames>
    <definedName name="_xlnm._FilterDatabase" localSheetId="0" hidden="1">Лист1!$A$1:$B$62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2" i="1" l="1"/>
  <c r="N61" i="1"/>
  <c r="N60" i="1"/>
  <c r="N59" i="1"/>
  <c r="N57" i="1"/>
  <c r="N56" i="1"/>
  <c r="N55" i="1"/>
  <c r="N54" i="1"/>
  <c r="N4" i="1"/>
  <c r="N5" i="1"/>
  <c r="N6" i="1"/>
  <c r="N7" i="1"/>
  <c r="N9" i="1"/>
  <c r="N10" i="1"/>
  <c r="N11" i="1"/>
  <c r="N12" i="1"/>
  <c r="N14" i="1"/>
  <c r="N15" i="1"/>
  <c r="N16" i="1"/>
  <c r="N17" i="1"/>
  <c r="N20" i="1"/>
  <c r="N21" i="1"/>
  <c r="N22" i="1"/>
  <c r="N24" i="1"/>
  <c r="N25" i="1"/>
  <c r="N26" i="1"/>
  <c r="N27" i="1"/>
  <c r="N29" i="1"/>
  <c r="N30" i="1"/>
  <c r="N31" i="1"/>
  <c r="N32" i="1"/>
  <c r="N34" i="1"/>
  <c r="N35" i="1"/>
  <c r="N36" i="1"/>
  <c r="N37" i="1"/>
  <c r="N39" i="1"/>
  <c r="N40" i="1"/>
  <c r="N41" i="1"/>
  <c r="N42" i="1"/>
  <c r="N44" i="1"/>
  <c r="N45" i="1"/>
  <c r="N46" i="1"/>
  <c r="N47" i="1"/>
  <c r="N49" i="1"/>
  <c r="N50" i="1"/>
  <c r="N51" i="1"/>
  <c r="N52" i="1"/>
  <c r="N19" i="1"/>
</calcChain>
</file>

<file path=xl/sharedStrings.xml><?xml version="1.0" encoding="utf-8"?>
<sst xmlns="http://schemas.openxmlformats.org/spreadsheetml/2006/main" count="343" uniqueCount="140">
  <si>
    <t>Наименование</t>
  </si>
  <si>
    <t>Наименование на английском языке</t>
  </si>
  <si>
    <t>Кафедра</t>
  </si>
  <si>
    <t>Период реализации</t>
  </si>
  <si>
    <t>Год начала реализации</t>
  </si>
  <si>
    <t>Год окончания реализации</t>
  </si>
  <si>
    <t>Формат изучения</t>
  </si>
  <si>
    <t>Data Culture</t>
  </si>
  <si>
    <t>Minor</t>
  </si>
  <si>
    <t>Личные финансы и основы финансовой математики</t>
  </si>
  <si>
    <t>Personal finance and finance math</t>
  </si>
  <si>
    <t>департамент финансов</t>
  </si>
  <si>
    <t>Full-time</t>
  </si>
  <si>
    <t>Введение в поведенческую и экспериментальную экономику</t>
  </si>
  <si>
    <t>Introduction to Behavioral and Experimental Economics</t>
  </si>
  <si>
    <t>Инструменты личного инвестирования</t>
  </si>
  <si>
    <t>Personal Investment Methods</t>
  </si>
  <si>
    <t>Биржевые стратегии</t>
  </si>
  <si>
    <t>Trading Strategies</t>
  </si>
  <si>
    <t>Экономические основы предпринимательства</t>
  </si>
  <si>
    <t>Economic Fundamentals of Entrepreneurship</t>
  </si>
  <si>
    <t>Правовые основы предпринимательства</t>
  </si>
  <si>
    <t>Entrepreneurship Legal Basis</t>
  </si>
  <si>
    <t>департамент менеджмента</t>
  </si>
  <si>
    <t>Рыночная аналитика</t>
  </si>
  <si>
    <t>Market Analysis</t>
  </si>
  <si>
    <t>Предпринимательские проекты: управление и реализация</t>
  </si>
  <si>
    <t>Entrepreneurial projects: management and implementation</t>
  </si>
  <si>
    <t>базовая кафедра ОАО "Технопарк Санкт-Петербурга"</t>
  </si>
  <si>
    <t>Стратегическое управление и корпоративные коммуникации</t>
  </si>
  <si>
    <t>Strategic Management and Corporate Communications</t>
  </si>
  <si>
    <t>Корпоративная культура и внутренние коммуникации</t>
  </si>
  <si>
    <t>Corporate Culture and Internal Communications</t>
  </si>
  <si>
    <t>Интегрированные маркетинговые коммуникации</t>
  </si>
  <si>
    <t>Integrated Marketing Communications</t>
  </si>
  <si>
    <t>Новые медиа и бизнес-коммуникации</t>
  </si>
  <si>
    <t>New Media and Business Communications</t>
  </si>
  <si>
    <t>Основы международного бизнеса</t>
  </si>
  <si>
    <t>Introduction to International Business</t>
  </si>
  <si>
    <t>Международный консалтинг</t>
  </si>
  <si>
    <t>International Consulting</t>
  </si>
  <si>
    <t>Международный маркетинг</t>
  </si>
  <si>
    <t>International Marketing</t>
  </si>
  <si>
    <t>Кросс-культурные коммуникации</t>
  </si>
  <si>
    <t>Сross-Cultural Communication</t>
  </si>
  <si>
    <t>Культурные и креативные индустрии</t>
  </si>
  <si>
    <t>Cultural and Creative Industries</t>
  </si>
  <si>
    <t>Blended</t>
  </si>
  <si>
    <t>Культурный туризм: модели поведения потребителей</t>
  </si>
  <si>
    <t>Consumer behavior in cultural tourism</t>
  </si>
  <si>
    <t>Продвижение культурного туризма в цифровой среде</t>
  </si>
  <si>
    <t>Digital cultural tourism</t>
  </si>
  <si>
    <t>Событийный менеджмент</t>
  </si>
  <si>
    <t>Event Management</t>
  </si>
  <si>
    <t>Европейская интеграция</t>
  </si>
  <si>
    <t>The European Integration</t>
  </si>
  <si>
    <t>департамент прикладной политологии</t>
  </si>
  <si>
    <t>Социальная и экономическая политика в странах Северной Европы</t>
  </si>
  <si>
    <t>Social and Economic Policies in the Northern European Countries</t>
  </si>
  <si>
    <t>Ведение бизнеса в Европе</t>
  </si>
  <si>
    <t>Doing Business in Europe</t>
  </si>
  <si>
    <t>Политика, экономика и менеджмент мега-событий</t>
  </si>
  <si>
    <t>Politics, Economy and Management of Mega-Events</t>
  </si>
  <si>
    <t>Программирование для анализа данных и воспроизводимые исследования</t>
  </si>
  <si>
    <t>Programming with Data and Reproducible Research</t>
  </si>
  <si>
    <t>департамент социологии</t>
  </si>
  <si>
    <t>Анализ данных и технологии работы с данными</t>
  </si>
  <si>
    <t>Data Analysis and Data Technologies</t>
  </si>
  <si>
    <t>Интеллектуальный анализ данных и основы машинного обучения</t>
  </si>
  <si>
    <t>Data Mining and Elements of Machine Learning</t>
  </si>
  <si>
    <t>Департамент прикладной математики и бизнес-информатики</t>
  </si>
  <si>
    <t>Приложения и практика анализа данных</t>
  </si>
  <si>
    <t>Applications and Practice of Data Science</t>
  </si>
  <si>
    <t>Формы знания о человеке: от античности до современности</t>
  </si>
  <si>
    <t>Forms of Knowledge about the Human: from the Ancients to the Moderns</t>
  </si>
  <si>
    <t>Кафедра сравнительного литературоведения и лингвистики</t>
  </si>
  <si>
    <t>Великие исторические события в зеркале текста</t>
  </si>
  <si>
    <t>Literary Reflections of Great Historical Events</t>
  </si>
  <si>
    <t>Департамент истории</t>
  </si>
  <si>
    <t>Наука, философия, литература и культура XVII-XX вв.</t>
  </si>
  <si>
    <t>Science, Philosophy, Literature, and Culture in the 17th-20th centuries</t>
  </si>
  <si>
    <t>По ту сторону слова: невербальные компоненты культуры</t>
  </si>
  <si>
    <t>Beyond the world of words: non-verbal components of culture</t>
  </si>
  <si>
    <t>Концепции современного востоковедения</t>
  </si>
  <si>
    <t>Concepts of Contemporary Asian Studies</t>
  </si>
  <si>
    <t>департамент востоковедения и африканистики</t>
  </si>
  <si>
    <t>Исламская цивилизация и мусульманское право: история и современность</t>
  </si>
  <si>
    <t>Islamic Civilization and Muslim Law: History and Modernity</t>
  </si>
  <si>
    <t>Сравнительная история цивилизаций Восточной и Юго-Восточной Азии</t>
  </si>
  <si>
    <t>Comparative History of Civilizations of East and Southeast Asia</t>
  </si>
  <si>
    <t>Государство, общество и экономика в странах современной Азии</t>
  </si>
  <si>
    <t>State, society and economics in modern Asia</t>
  </si>
  <si>
    <t>Современные концепции и методы в социальной антропологии</t>
  </si>
  <si>
    <t>Contemporary Theory and Methods in Social Anthropology</t>
  </si>
  <si>
    <t>Антропология науки и религии</t>
  </si>
  <si>
    <t>The anthropology of science and religion</t>
  </si>
  <si>
    <t>Политическая и экономическая антропология</t>
  </si>
  <si>
    <t>Economical and Political Anthropology</t>
  </si>
  <si>
    <t>Прикладная антропология</t>
  </si>
  <si>
    <t>Applied Anthropology</t>
  </si>
  <si>
    <t>Личные и поведенческие финансы</t>
  </si>
  <si>
    <t>Предпринимательские проекты и стартапы</t>
  </si>
  <si>
    <t>Коммуникации в бизнесе</t>
  </si>
  <si>
    <t>Международный бизнес</t>
  </si>
  <si>
    <t>Креативные индустрии</t>
  </si>
  <si>
    <t>Европейское пространство: политика, экономика, культура</t>
  </si>
  <si>
    <t>Обработка и анализ данных</t>
  </si>
  <si>
    <t>Тексты и контексты</t>
  </si>
  <si>
    <t>Востоковедение</t>
  </si>
  <si>
    <t>Социальная антропология</t>
  </si>
  <si>
    <t>лекций</t>
  </si>
  <si>
    <t>семинаров</t>
  </si>
  <si>
    <t>практических</t>
  </si>
  <si>
    <t>самостоятельной работы</t>
  </si>
  <si>
    <t>язык изучения</t>
  </si>
  <si>
    <t>английский</t>
  </si>
  <si>
    <t xml:space="preserve">Распределение общего количества аудиторных часов </t>
  </si>
  <si>
    <t>a</t>
  </si>
  <si>
    <t>Основы финансовых технологий</t>
  </si>
  <si>
    <t>Технологические основы трансформации финансовой отрасли</t>
  </si>
  <si>
    <t>Глобальный сектор финансовых технологий: современное состояние и тенденции развития</t>
  </si>
  <si>
    <t>Бизнес-стратегии финтеха</t>
  </si>
  <si>
    <t>Foundations of FinTech</t>
  </si>
  <si>
    <t>Technological Foundations of the Transformation of Finance</t>
  </si>
  <si>
    <t>Global FinTech: Current State and Trends of Development</t>
  </si>
  <si>
    <t>FinTech Business Strategies</t>
  </si>
  <si>
    <t>Департамент финансов</t>
  </si>
  <si>
    <t>Финансовые технологии</t>
  </si>
  <si>
    <t>Основы программирования</t>
  </si>
  <si>
    <t>Алгоритмические основы программирования</t>
  </si>
  <si>
    <t>Математические основы программирования</t>
  </si>
  <si>
    <t>Современные языки программирования</t>
  </si>
  <si>
    <t>Алгоритмы и структуры данных</t>
  </si>
  <si>
    <t>Департамент информатики</t>
  </si>
  <si>
    <t>2019/2020 уч.г.</t>
  </si>
  <si>
    <t>2020/2021 уч.г.</t>
  </si>
  <si>
    <t xml:space="preserve"> кредитов</t>
  </si>
  <si>
    <t>аудиторных часов</t>
  </si>
  <si>
    <t>Всего часов</t>
  </si>
  <si>
    <t>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</si>
</sst>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sz val="10"/>
      <name val="Webdings"/>
      <family val="1"/>
      <charset val="2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123">
    <xf numFmtId="0" fontId="0" fillId="0" borderId="0" xfId="0"/>
    <xf numFmtId="0" fontId="1" fillId="0" borderId="0" xfId="0" applyFont="1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5" xfId="0" applyFill="1" applyBorder="1"/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49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49" fontId="6" fillId="0" borderId="3" xfId="1" applyNumberFormat="1" applyFont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" fillId="3" borderId="5" xfId="0" applyFont="1" applyFill="1" applyBorder="1"/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3" fillId="3" borderId="6" xfId="1" applyFont="1" applyFill="1" applyBorder="1" applyAlignment="1">
      <alignment horizontal="center" vertical="center"/>
    </xf>
    <xf numFmtId="0" fontId="1" fillId="3" borderId="2" xfId="0" applyFont="1" applyFill="1" applyBorder="1"/>
    <xf numFmtId="0" fontId="1" fillId="3" borderId="1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3" borderId="24" xfId="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4" fillId="3" borderId="28" xfId="1" quotePrefix="1" applyFont="1" applyFill="1" applyBorder="1" applyAlignment="1">
      <alignment horizontal="center" vertical="center" wrapText="1"/>
    </xf>
    <xf numFmtId="0" fontId="3" fillId="3" borderId="29" xfId="1" applyFont="1" applyFill="1" applyBorder="1" applyAlignment="1">
      <alignment horizontal="center" vertical="center"/>
    </xf>
    <xf numFmtId="0" fontId="4" fillId="3" borderId="30" xfId="1" quotePrefix="1" applyFont="1" applyFill="1" applyBorder="1" applyAlignment="1">
      <alignment horizontal="center" vertical="center" wrapText="1"/>
    </xf>
    <xf numFmtId="0" fontId="3" fillId="3" borderId="31" xfId="1" applyFont="1" applyFill="1" applyBorder="1" applyAlignment="1">
      <alignment horizontal="center" vertical="center"/>
    </xf>
    <xf numFmtId="49" fontId="5" fillId="0" borderId="32" xfId="1" applyNumberFormat="1" applyFont="1" applyBorder="1" applyAlignment="1">
      <alignment horizontal="center" vertical="center" wrapText="1"/>
    </xf>
    <xf numFmtId="49" fontId="5" fillId="0" borderId="33" xfId="1" applyNumberFormat="1" applyFont="1" applyBorder="1" applyAlignment="1">
      <alignment horizontal="center" vertical="center" wrapText="1"/>
    </xf>
    <xf numFmtId="49" fontId="5" fillId="0" borderId="34" xfId="1" applyNumberFormat="1" applyFont="1" applyBorder="1" applyAlignment="1">
      <alignment horizontal="center" vertical="center" wrapText="1"/>
    </xf>
    <xf numFmtId="49" fontId="5" fillId="0" borderId="35" xfId="1" applyNumberFormat="1" applyFont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5" fillId="0" borderId="36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37" xfId="1" applyNumberFormat="1" applyFont="1" applyBorder="1" applyAlignment="1">
      <alignment horizontal="center" vertical="center" wrapText="1"/>
    </xf>
    <xf numFmtId="49" fontId="5" fillId="0" borderId="12" xfId="1" applyNumberFormat="1" applyFont="1" applyBorder="1" applyAlignment="1">
      <alignment horizontal="center" vertical="center" wrapText="1"/>
    </xf>
    <xf numFmtId="49" fontId="5" fillId="0" borderId="13" xfId="1" applyNumberFormat="1" applyFont="1" applyBorder="1" applyAlignment="1">
      <alignment horizontal="center" vertical="center" wrapText="1"/>
    </xf>
    <xf numFmtId="49" fontId="5" fillId="0" borderId="16" xfId="1" applyNumberFormat="1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1" fillId="3" borderId="36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3" borderId="21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9" fillId="3" borderId="12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vertical="center" wrapText="1"/>
    </xf>
    <xf numFmtId="0" fontId="1" fillId="3" borderId="41" xfId="0" applyFont="1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horizontal="center" vertical="center" wrapText="1"/>
    </xf>
    <xf numFmtId="0" fontId="1" fillId="3" borderId="36" xfId="0" applyFont="1" applyFill="1" applyBorder="1" applyAlignment="1">
      <alignment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3" borderId="36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2" borderId="13" xfId="0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workbookViewId="0">
      <pane ySplit="2" topLeftCell="A54" activePane="bottomLeft" state="frozen"/>
      <selection pane="bottomLeft" activeCell="W3" sqref="W3"/>
    </sheetView>
  </sheetViews>
  <sheetFormatPr defaultRowHeight="15" x14ac:dyDescent="0.25"/>
  <cols>
    <col min="1" max="1" width="32.85546875" style="11" customWidth="1"/>
    <col min="2" max="2" width="22.7109375" style="11" customWidth="1"/>
    <col min="3" max="3" width="17.140625" style="11" customWidth="1"/>
    <col min="4" max="4" width="9.42578125" style="18" customWidth="1"/>
    <col min="5" max="6" width="9.5703125" style="11" customWidth="1"/>
    <col min="7" max="7" width="7.140625" style="18" customWidth="1"/>
    <col min="8" max="8" width="4.5703125" style="11" customWidth="1"/>
    <col min="9" max="9" width="7.7109375" style="11" customWidth="1"/>
    <col min="10" max="10" width="6.42578125" style="11" customWidth="1"/>
    <col min="11" max="11" width="5.5703125" style="18" customWidth="1"/>
    <col min="12" max="12" width="7.140625" style="18" customWidth="1"/>
    <col min="13" max="13" width="6" style="18" customWidth="1"/>
    <col min="14" max="14" width="9.85546875" style="18" customWidth="1"/>
    <col min="15" max="18" width="4" style="18" customWidth="1"/>
    <col min="19" max="19" width="7.85546875" style="18" customWidth="1"/>
    <col min="20" max="20" width="8.5703125" style="2" customWidth="1"/>
  </cols>
  <sheetData>
    <row r="1" spans="1:20" ht="51" customHeight="1" x14ac:dyDescent="0.25">
      <c r="A1" s="117" t="s">
        <v>0</v>
      </c>
      <c r="B1" s="105" t="s">
        <v>1</v>
      </c>
      <c r="C1" s="105" t="s">
        <v>2</v>
      </c>
      <c r="D1" s="118" t="s">
        <v>6</v>
      </c>
      <c r="E1" s="117" t="s">
        <v>3</v>
      </c>
      <c r="F1" s="105"/>
      <c r="G1" s="109" t="s">
        <v>114</v>
      </c>
      <c r="H1" s="105" t="s">
        <v>136</v>
      </c>
      <c r="I1" s="105" t="s">
        <v>137</v>
      </c>
      <c r="J1" s="107" t="s">
        <v>138</v>
      </c>
      <c r="K1" s="114" t="s">
        <v>139</v>
      </c>
      <c r="L1" s="115"/>
      <c r="M1" s="115"/>
      <c r="N1" s="116"/>
      <c r="O1" s="111" t="s">
        <v>116</v>
      </c>
      <c r="P1" s="112"/>
      <c r="Q1" s="112"/>
      <c r="R1" s="113"/>
      <c r="S1" s="120" t="s">
        <v>7</v>
      </c>
      <c r="T1" s="36"/>
    </row>
    <row r="2" spans="1:20" ht="45.75" thickBot="1" x14ac:dyDescent="0.3">
      <c r="A2" s="122"/>
      <c r="B2" s="106"/>
      <c r="C2" s="106"/>
      <c r="D2" s="119"/>
      <c r="E2" s="87" t="s">
        <v>4</v>
      </c>
      <c r="F2" s="37" t="s">
        <v>5</v>
      </c>
      <c r="G2" s="110"/>
      <c r="H2" s="106"/>
      <c r="I2" s="106"/>
      <c r="J2" s="108"/>
      <c r="K2" s="70" t="s">
        <v>110</v>
      </c>
      <c r="L2" s="38" t="s">
        <v>111</v>
      </c>
      <c r="M2" s="38" t="s">
        <v>112</v>
      </c>
      <c r="N2" s="71" t="s">
        <v>113</v>
      </c>
      <c r="O2" s="52">
        <v>1</v>
      </c>
      <c r="P2" s="39">
        <v>2</v>
      </c>
      <c r="Q2" s="39">
        <v>3</v>
      </c>
      <c r="R2" s="53">
        <v>4</v>
      </c>
      <c r="S2" s="121"/>
      <c r="T2" s="40"/>
    </row>
    <row r="3" spans="1:20" s="1" customFormat="1" ht="30" x14ac:dyDescent="0.25">
      <c r="A3" s="32" t="s">
        <v>100</v>
      </c>
      <c r="B3" s="32" t="s">
        <v>8</v>
      </c>
      <c r="C3" s="32"/>
      <c r="D3" s="82"/>
      <c r="E3" s="88"/>
      <c r="F3" s="32"/>
      <c r="G3" s="33"/>
      <c r="H3" s="32"/>
      <c r="I3" s="32"/>
      <c r="J3" s="89"/>
      <c r="K3" s="72"/>
      <c r="L3" s="33"/>
      <c r="M3" s="33"/>
      <c r="N3" s="73"/>
      <c r="O3" s="54"/>
      <c r="P3" s="34"/>
      <c r="Q3" s="34"/>
      <c r="R3" s="55"/>
      <c r="S3" s="48"/>
      <c r="T3" s="35">
        <v>120</v>
      </c>
    </row>
    <row r="4" spans="1:20" ht="30" x14ac:dyDescent="0.25">
      <c r="A4" s="6" t="s">
        <v>9</v>
      </c>
      <c r="B4" s="7" t="s">
        <v>10</v>
      </c>
      <c r="C4" s="25" t="s">
        <v>11</v>
      </c>
      <c r="D4" s="83" t="s">
        <v>12</v>
      </c>
      <c r="E4" s="90" t="s">
        <v>134</v>
      </c>
      <c r="F4" s="7" t="s">
        <v>134</v>
      </c>
      <c r="G4" s="12" t="s">
        <v>115</v>
      </c>
      <c r="H4" s="41">
        <v>5</v>
      </c>
      <c r="I4" s="41">
        <v>60</v>
      </c>
      <c r="J4" s="91">
        <v>190</v>
      </c>
      <c r="K4" s="62">
        <v>40</v>
      </c>
      <c r="L4" s="42">
        <v>20</v>
      </c>
      <c r="M4" s="42"/>
      <c r="N4" s="63">
        <f t="shared" ref="N4:N17" si="0">J4-K4-L4-M4</f>
        <v>130</v>
      </c>
      <c r="O4" s="56">
        <v>28</v>
      </c>
      <c r="P4" s="13">
        <v>32</v>
      </c>
      <c r="Q4" s="13"/>
      <c r="R4" s="57"/>
      <c r="S4" s="49"/>
      <c r="T4" s="3"/>
    </row>
    <row r="5" spans="1:20" ht="60" x14ac:dyDescent="0.25">
      <c r="A5" s="6" t="s">
        <v>13</v>
      </c>
      <c r="B5" s="7" t="s">
        <v>14</v>
      </c>
      <c r="C5" s="25" t="s">
        <v>11</v>
      </c>
      <c r="D5" s="83" t="s">
        <v>12</v>
      </c>
      <c r="E5" s="90" t="s">
        <v>134</v>
      </c>
      <c r="F5" s="7" t="s">
        <v>134</v>
      </c>
      <c r="G5" s="12" t="s">
        <v>115</v>
      </c>
      <c r="H5" s="41">
        <v>5</v>
      </c>
      <c r="I5" s="41">
        <v>60</v>
      </c>
      <c r="J5" s="91">
        <v>190</v>
      </c>
      <c r="K5" s="62">
        <v>40</v>
      </c>
      <c r="L5" s="42">
        <v>20</v>
      </c>
      <c r="M5" s="42"/>
      <c r="N5" s="63">
        <f t="shared" si="0"/>
        <v>130</v>
      </c>
      <c r="O5" s="56"/>
      <c r="P5" s="13"/>
      <c r="Q5" s="13">
        <v>32</v>
      </c>
      <c r="R5" s="57">
        <v>28</v>
      </c>
      <c r="S5" s="49"/>
      <c r="T5" s="3"/>
    </row>
    <row r="6" spans="1:20" ht="30" x14ac:dyDescent="0.25">
      <c r="A6" s="6" t="s">
        <v>15</v>
      </c>
      <c r="B6" s="7" t="s">
        <v>16</v>
      </c>
      <c r="C6" s="25" t="s">
        <v>11</v>
      </c>
      <c r="D6" s="83" t="s">
        <v>12</v>
      </c>
      <c r="E6" s="90" t="s">
        <v>135</v>
      </c>
      <c r="F6" s="7" t="s">
        <v>135</v>
      </c>
      <c r="G6" s="12" t="s">
        <v>115</v>
      </c>
      <c r="H6" s="41">
        <v>5</v>
      </c>
      <c r="I6" s="41">
        <v>60</v>
      </c>
      <c r="J6" s="91">
        <v>190</v>
      </c>
      <c r="K6" s="62">
        <v>40</v>
      </c>
      <c r="L6" s="42">
        <v>20</v>
      </c>
      <c r="M6" s="42"/>
      <c r="N6" s="63">
        <f t="shared" si="0"/>
        <v>130</v>
      </c>
      <c r="O6" s="56">
        <v>28</v>
      </c>
      <c r="P6" s="13">
        <v>32</v>
      </c>
      <c r="Q6" s="13"/>
      <c r="R6" s="57"/>
      <c r="S6" s="49"/>
      <c r="T6" s="3"/>
    </row>
    <row r="7" spans="1:20" ht="30" x14ac:dyDescent="0.25">
      <c r="A7" s="6" t="s">
        <v>17</v>
      </c>
      <c r="B7" s="7" t="s">
        <v>18</v>
      </c>
      <c r="C7" s="25" t="s">
        <v>11</v>
      </c>
      <c r="D7" s="83" t="s">
        <v>12</v>
      </c>
      <c r="E7" s="90" t="s">
        <v>135</v>
      </c>
      <c r="F7" s="7" t="s">
        <v>135</v>
      </c>
      <c r="G7" s="12" t="s">
        <v>115</v>
      </c>
      <c r="H7" s="41">
        <v>5</v>
      </c>
      <c r="I7" s="41">
        <v>60</v>
      </c>
      <c r="J7" s="91">
        <v>190</v>
      </c>
      <c r="K7" s="62">
        <v>20</v>
      </c>
      <c r="L7" s="42">
        <v>40</v>
      </c>
      <c r="M7" s="42"/>
      <c r="N7" s="63">
        <f t="shared" si="0"/>
        <v>130</v>
      </c>
      <c r="O7" s="58"/>
      <c r="P7" s="14"/>
      <c r="Q7" s="14">
        <v>32</v>
      </c>
      <c r="R7" s="59">
        <v>28</v>
      </c>
      <c r="S7" s="49"/>
      <c r="T7" s="3"/>
    </row>
    <row r="8" spans="1:20" s="1" customFormat="1" ht="30" x14ac:dyDescent="0.25">
      <c r="A8" s="19" t="s">
        <v>101</v>
      </c>
      <c r="B8" s="19" t="s">
        <v>8</v>
      </c>
      <c r="C8" s="26"/>
      <c r="D8" s="84"/>
      <c r="E8" s="92"/>
      <c r="F8" s="19"/>
      <c r="G8" s="20"/>
      <c r="H8" s="24"/>
      <c r="I8" s="24"/>
      <c r="J8" s="93"/>
      <c r="K8" s="74"/>
      <c r="L8" s="23"/>
      <c r="M8" s="23"/>
      <c r="N8" s="61"/>
      <c r="O8" s="60"/>
      <c r="P8" s="43"/>
      <c r="Q8" s="43"/>
      <c r="R8" s="61"/>
      <c r="S8" s="50"/>
      <c r="T8" s="22">
        <v>90</v>
      </c>
    </row>
    <row r="9" spans="1:20" ht="45" x14ac:dyDescent="0.25">
      <c r="A9" s="6" t="s">
        <v>19</v>
      </c>
      <c r="B9" s="7" t="s">
        <v>20</v>
      </c>
      <c r="C9" s="25" t="s">
        <v>11</v>
      </c>
      <c r="D9" s="83" t="s">
        <v>12</v>
      </c>
      <c r="E9" s="90" t="s">
        <v>134</v>
      </c>
      <c r="F9" s="7" t="s">
        <v>134</v>
      </c>
      <c r="G9" s="12"/>
      <c r="H9" s="41">
        <v>5</v>
      </c>
      <c r="I9" s="41">
        <v>60</v>
      </c>
      <c r="J9" s="91">
        <v>190</v>
      </c>
      <c r="K9" s="62">
        <v>40</v>
      </c>
      <c r="L9" s="42">
        <v>20</v>
      </c>
      <c r="M9" s="42"/>
      <c r="N9" s="63">
        <f t="shared" si="0"/>
        <v>130</v>
      </c>
      <c r="O9" s="56">
        <v>28</v>
      </c>
      <c r="P9" s="13">
        <v>32</v>
      </c>
      <c r="Q9" s="13"/>
      <c r="R9" s="57"/>
      <c r="S9" s="49"/>
      <c r="T9" s="3"/>
    </row>
    <row r="10" spans="1:20" ht="30" x14ac:dyDescent="0.25">
      <c r="A10" s="6" t="s">
        <v>21</v>
      </c>
      <c r="B10" s="7" t="s">
        <v>22</v>
      </c>
      <c r="C10" s="25" t="s">
        <v>23</v>
      </c>
      <c r="D10" s="83" t="s">
        <v>12</v>
      </c>
      <c r="E10" s="90" t="s">
        <v>134</v>
      </c>
      <c r="F10" s="7" t="s">
        <v>134</v>
      </c>
      <c r="G10" s="12"/>
      <c r="H10" s="41">
        <v>5</v>
      </c>
      <c r="I10" s="41">
        <v>60</v>
      </c>
      <c r="J10" s="91">
        <v>190</v>
      </c>
      <c r="K10" s="62">
        <v>40</v>
      </c>
      <c r="L10" s="42">
        <v>20</v>
      </c>
      <c r="M10" s="42"/>
      <c r="N10" s="63">
        <f t="shared" si="0"/>
        <v>130</v>
      </c>
      <c r="O10" s="56"/>
      <c r="P10" s="13"/>
      <c r="Q10" s="14">
        <v>32</v>
      </c>
      <c r="R10" s="59">
        <v>28</v>
      </c>
      <c r="S10" s="49"/>
      <c r="T10" s="3"/>
    </row>
    <row r="11" spans="1:20" ht="30" x14ac:dyDescent="0.25">
      <c r="A11" s="6" t="s">
        <v>24</v>
      </c>
      <c r="B11" s="7" t="s">
        <v>25</v>
      </c>
      <c r="C11" s="25" t="s">
        <v>11</v>
      </c>
      <c r="D11" s="83" t="s">
        <v>12</v>
      </c>
      <c r="E11" s="90" t="s">
        <v>135</v>
      </c>
      <c r="F11" s="7" t="s">
        <v>135</v>
      </c>
      <c r="G11" s="12"/>
      <c r="H11" s="41">
        <v>5</v>
      </c>
      <c r="I11" s="41">
        <v>60</v>
      </c>
      <c r="J11" s="91">
        <v>190</v>
      </c>
      <c r="K11" s="62">
        <v>20</v>
      </c>
      <c r="L11" s="42">
        <v>40</v>
      </c>
      <c r="M11" s="42"/>
      <c r="N11" s="63">
        <f t="shared" si="0"/>
        <v>130</v>
      </c>
      <c r="O11" s="56">
        <v>28</v>
      </c>
      <c r="P11" s="13">
        <v>32</v>
      </c>
      <c r="Q11" s="13"/>
      <c r="R11" s="57"/>
      <c r="S11" s="49"/>
      <c r="T11" s="3"/>
    </row>
    <row r="12" spans="1:20" ht="45" x14ac:dyDescent="0.25">
      <c r="A12" s="6" t="s">
        <v>26</v>
      </c>
      <c r="B12" s="7" t="s">
        <v>27</v>
      </c>
      <c r="C12" s="25" t="s">
        <v>28</v>
      </c>
      <c r="D12" s="83" t="s">
        <v>12</v>
      </c>
      <c r="E12" s="90" t="s">
        <v>135</v>
      </c>
      <c r="F12" s="7" t="s">
        <v>135</v>
      </c>
      <c r="G12" s="12"/>
      <c r="H12" s="41">
        <v>5</v>
      </c>
      <c r="I12" s="41">
        <v>60</v>
      </c>
      <c r="J12" s="91">
        <v>190</v>
      </c>
      <c r="K12" s="62">
        <v>20</v>
      </c>
      <c r="L12" s="42">
        <v>40</v>
      </c>
      <c r="M12" s="42"/>
      <c r="N12" s="63">
        <f t="shared" si="0"/>
        <v>130</v>
      </c>
      <c r="O12" s="58"/>
      <c r="P12" s="14"/>
      <c r="Q12" s="14">
        <v>32</v>
      </c>
      <c r="R12" s="59">
        <v>28</v>
      </c>
      <c r="S12" s="49"/>
      <c r="T12" s="3"/>
    </row>
    <row r="13" spans="1:20" s="1" customFormat="1" x14ac:dyDescent="0.25">
      <c r="A13" s="19" t="s">
        <v>102</v>
      </c>
      <c r="B13" s="19" t="s">
        <v>8</v>
      </c>
      <c r="C13" s="26"/>
      <c r="D13" s="84"/>
      <c r="E13" s="92"/>
      <c r="F13" s="19"/>
      <c r="G13" s="20"/>
      <c r="H13" s="24"/>
      <c r="I13" s="24"/>
      <c r="J13" s="93"/>
      <c r="K13" s="74"/>
      <c r="L13" s="23"/>
      <c r="M13" s="23"/>
      <c r="N13" s="61"/>
      <c r="O13" s="60"/>
      <c r="P13" s="43"/>
      <c r="Q13" s="43"/>
      <c r="R13" s="61"/>
      <c r="S13" s="50"/>
      <c r="T13" s="22">
        <v>120</v>
      </c>
    </row>
    <row r="14" spans="1:20" ht="45" x14ac:dyDescent="0.25">
      <c r="A14" s="6" t="s">
        <v>29</v>
      </c>
      <c r="B14" s="7" t="s">
        <v>30</v>
      </c>
      <c r="C14" s="25" t="s">
        <v>23</v>
      </c>
      <c r="D14" s="83" t="s">
        <v>12</v>
      </c>
      <c r="E14" s="90" t="s">
        <v>134</v>
      </c>
      <c r="F14" s="7" t="s">
        <v>134</v>
      </c>
      <c r="G14" s="12"/>
      <c r="H14" s="41">
        <v>5</v>
      </c>
      <c r="I14" s="41">
        <v>60</v>
      </c>
      <c r="J14" s="91">
        <v>190</v>
      </c>
      <c r="K14" s="62">
        <v>40</v>
      </c>
      <c r="L14" s="42">
        <v>20</v>
      </c>
      <c r="M14" s="42"/>
      <c r="N14" s="63">
        <f t="shared" si="0"/>
        <v>130</v>
      </c>
      <c r="O14" s="56">
        <v>28</v>
      </c>
      <c r="P14" s="13">
        <v>32</v>
      </c>
      <c r="Q14" s="13"/>
      <c r="R14" s="57"/>
      <c r="S14" s="49"/>
      <c r="T14" s="3"/>
    </row>
    <row r="15" spans="1:20" ht="45" x14ac:dyDescent="0.25">
      <c r="A15" s="6" t="s">
        <v>31</v>
      </c>
      <c r="B15" s="7" t="s">
        <v>32</v>
      </c>
      <c r="C15" s="25" t="s">
        <v>23</v>
      </c>
      <c r="D15" s="83" t="s">
        <v>12</v>
      </c>
      <c r="E15" s="90" t="s">
        <v>134</v>
      </c>
      <c r="F15" s="7" t="s">
        <v>134</v>
      </c>
      <c r="G15" s="12"/>
      <c r="H15" s="41">
        <v>5</v>
      </c>
      <c r="I15" s="41">
        <v>60</v>
      </c>
      <c r="J15" s="91">
        <v>190</v>
      </c>
      <c r="K15" s="62">
        <v>20</v>
      </c>
      <c r="L15" s="42">
        <v>40</v>
      </c>
      <c r="M15" s="42"/>
      <c r="N15" s="63">
        <f t="shared" si="0"/>
        <v>130</v>
      </c>
      <c r="O15" s="56"/>
      <c r="P15" s="13"/>
      <c r="Q15" s="13">
        <v>32</v>
      </c>
      <c r="R15" s="57">
        <v>28</v>
      </c>
      <c r="S15" s="49"/>
      <c r="T15" s="3"/>
    </row>
    <row r="16" spans="1:20" ht="30" x14ac:dyDescent="0.25">
      <c r="A16" s="6" t="s">
        <v>33</v>
      </c>
      <c r="B16" s="7" t="s">
        <v>34</v>
      </c>
      <c r="C16" s="25" t="s">
        <v>23</v>
      </c>
      <c r="D16" s="83" t="s">
        <v>12</v>
      </c>
      <c r="E16" s="90" t="s">
        <v>135</v>
      </c>
      <c r="F16" s="7" t="s">
        <v>135</v>
      </c>
      <c r="G16" s="12" t="s">
        <v>115</v>
      </c>
      <c r="H16" s="41">
        <v>5</v>
      </c>
      <c r="I16" s="41">
        <v>60</v>
      </c>
      <c r="J16" s="91">
        <v>190</v>
      </c>
      <c r="K16" s="62">
        <v>40</v>
      </c>
      <c r="L16" s="42">
        <v>20</v>
      </c>
      <c r="M16" s="42"/>
      <c r="N16" s="63">
        <f t="shared" si="0"/>
        <v>130</v>
      </c>
      <c r="O16" s="56">
        <v>28</v>
      </c>
      <c r="P16" s="13">
        <v>32</v>
      </c>
      <c r="Q16" s="13"/>
      <c r="R16" s="57"/>
      <c r="S16" s="49"/>
      <c r="T16" s="3"/>
    </row>
    <row r="17" spans="1:20" ht="45" x14ac:dyDescent="0.25">
      <c r="A17" s="6" t="s">
        <v>35</v>
      </c>
      <c r="B17" s="7" t="s">
        <v>36</v>
      </c>
      <c r="C17" s="25" t="s">
        <v>23</v>
      </c>
      <c r="D17" s="83" t="s">
        <v>12</v>
      </c>
      <c r="E17" s="90" t="s">
        <v>135</v>
      </c>
      <c r="F17" s="7" t="s">
        <v>135</v>
      </c>
      <c r="G17" s="12" t="s">
        <v>115</v>
      </c>
      <c r="H17" s="41">
        <v>5</v>
      </c>
      <c r="I17" s="41">
        <v>60</v>
      </c>
      <c r="J17" s="91">
        <v>190</v>
      </c>
      <c r="K17" s="62">
        <v>40</v>
      </c>
      <c r="L17" s="42">
        <v>20</v>
      </c>
      <c r="M17" s="42"/>
      <c r="N17" s="63">
        <f t="shared" si="0"/>
        <v>130</v>
      </c>
      <c r="O17" s="58"/>
      <c r="P17" s="14"/>
      <c r="Q17" s="14">
        <v>32</v>
      </c>
      <c r="R17" s="59">
        <v>28</v>
      </c>
      <c r="S17" s="49"/>
      <c r="T17" s="3"/>
    </row>
    <row r="18" spans="1:20" s="1" customFormat="1" x14ac:dyDescent="0.25">
      <c r="A18" s="19" t="s">
        <v>103</v>
      </c>
      <c r="B18" s="19" t="s">
        <v>8</v>
      </c>
      <c r="C18" s="26"/>
      <c r="D18" s="84"/>
      <c r="E18" s="92"/>
      <c r="F18" s="19"/>
      <c r="G18" s="20"/>
      <c r="H18" s="24"/>
      <c r="I18" s="24"/>
      <c r="J18" s="93"/>
      <c r="K18" s="74"/>
      <c r="L18" s="23"/>
      <c r="M18" s="23"/>
      <c r="N18" s="61"/>
      <c r="O18" s="60"/>
      <c r="P18" s="43"/>
      <c r="Q18" s="43"/>
      <c r="R18" s="61"/>
      <c r="S18" s="50"/>
      <c r="T18" s="22">
        <v>220</v>
      </c>
    </row>
    <row r="19" spans="1:20" ht="30" x14ac:dyDescent="0.25">
      <c r="A19" s="6" t="s">
        <v>37</v>
      </c>
      <c r="B19" s="7" t="s">
        <v>38</v>
      </c>
      <c r="C19" s="25" t="s">
        <v>23</v>
      </c>
      <c r="D19" s="83" t="s">
        <v>12</v>
      </c>
      <c r="E19" s="90" t="s">
        <v>134</v>
      </c>
      <c r="F19" s="7" t="s">
        <v>134</v>
      </c>
      <c r="G19" s="12"/>
      <c r="H19" s="41">
        <v>5</v>
      </c>
      <c r="I19" s="41">
        <v>60</v>
      </c>
      <c r="J19" s="91">
        <v>190</v>
      </c>
      <c r="K19" s="62">
        <v>30</v>
      </c>
      <c r="L19" s="42">
        <v>30</v>
      </c>
      <c r="M19" s="42"/>
      <c r="N19" s="63">
        <f>J19-K19-L19-M19</f>
        <v>130</v>
      </c>
      <c r="O19" s="56">
        <v>28</v>
      </c>
      <c r="P19" s="13">
        <v>32</v>
      </c>
      <c r="Q19" s="13"/>
      <c r="R19" s="57"/>
      <c r="S19" s="49"/>
      <c r="T19" s="3"/>
    </row>
    <row r="20" spans="1:20" ht="30" x14ac:dyDescent="0.25">
      <c r="A20" s="6" t="s">
        <v>39</v>
      </c>
      <c r="B20" s="7" t="s">
        <v>40</v>
      </c>
      <c r="C20" s="25" t="s">
        <v>23</v>
      </c>
      <c r="D20" s="83" t="s">
        <v>12</v>
      </c>
      <c r="E20" s="90" t="s">
        <v>134</v>
      </c>
      <c r="F20" s="7" t="s">
        <v>134</v>
      </c>
      <c r="G20" s="12" t="s">
        <v>115</v>
      </c>
      <c r="H20" s="41">
        <v>5</v>
      </c>
      <c r="I20" s="41">
        <v>60</v>
      </c>
      <c r="J20" s="91">
        <v>190</v>
      </c>
      <c r="K20" s="62">
        <v>30</v>
      </c>
      <c r="L20" s="42">
        <v>30</v>
      </c>
      <c r="M20" s="42"/>
      <c r="N20" s="63">
        <f t="shared" ref="N20:N62" si="1">J20-K20-L20-M20</f>
        <v>130</v>
      </c>
      <c r="O20" s="56"/>
      <c r="P20" s="13"/>
      <c r="Q20" s="13">
        <v>32</v>
      </c>
      <c r="R20" s="57">
        <v>28</v>
      </c>
      <c r="S20" s="49"/>
      <c r="T20" s="3"/>
    </row>
    <row r="21" spans="1:20" ht="30" x14ac:dyDescent="0.25">
      <c r="A21" s="6" t="s">
        <v>41</v>
      </c>
      <c r="B21" s="7" t="s">
        <v>42</v>
      </c>
      <c r="C21" s="25" t="s">
        <v>23</v>
      </c>
      <c r="D21" s="83" t="s">
        <v>12</v>
      </c>
      <c r="E21" s="90" t="s">
        <v>135</v>
      </c>
      <c r="F21" s="7" t="s">
        <v>135</v>
      </c>
      <c r="G21" s="12"/>
      <c r="H21" s="41">
        <v>5</v>
      </c>
      <c r="I21" s="41">
        <v>60</v>
      </c>
      <c r="J21" s="91">
        <v>190</v>
      </c>
      <c r="K21" s="62">
        <v>30</v>
      </c>
      <c r="L21" s="42">
        <v>30</v>
      </c>
      <c r="M21" s="42"/>
      <c r="N21" s="63">
        <f t="shared" si="1"/>
        <v>130</v>
      </c>
      <c r="O21" s="56">
        <v>28</v>
      </c>
      <c r="P21" s="13">
        <v>32</v>
      </c>
      <c r="Q21" s="13"/>
      <c r="R21" s="57"/>
      <c r="S21" s="49"/>
      <c r="T21" s="3"/>
    </row>
    <row r="22" spans="1:20" ht="30" x14ac:dyDescent="0.25">
      <c r="A22" s="6" t="s">
        <v>43</v>
      </c>
      <c r="B22" s="7" t="s">
        <v>44</v>
      </c>
      <c r="C22" s="25" t="s">
        <v>23</v>
      </c>
      <c r="D22" s="83" t="s">
        <v>12</v>
      </c>
      <c r="E22" s="90" t="s">
        <v>135</v>
      </c>
      <c r="F22" s="7" t="s">
        <v>135</v>
      </c>
      <c r="G22" s="12" t="s">
        <v>115</v>
      </c>
      <c r="H22" s="41">
        <v>5</v>
      </c>
      <c r="I22" s="41">
        <v>60</v>
      </c>
      <c r="J22" s="91">
        <v>190</v>
      </c>
      <c r="K22" s="62">
        <v>30</v>
      </c>
      <c r="L22" s="42">
        <v>30</v>
      </c>
      <c r="M22" s="42"/>
      <c r="N22" s="63">
        <f t="shared" si="1"/>
        <v>130</v>
      </c>
      <c r="O22" s="58"/>
      <c r="P22" s="14"/>
      <c r="Q22" s="14">
        <v>32</v>
      </c>
      <c r="R22" s="59">
        <v>28</v>
      </c>
      <c r="S22" s="49"/>
      <c r="T22" s="3"/>
    </row>
    <row r="23" spans="1:20" s="1" customFormat="1" x14ac:dyDescent="0.25">
      <c r="A23" s="19" t="s">
        <v>104</v>
      </c>
      <c r="B23" s="19" t="s">
        <v>8</v>
      </c>
      <c r="C23" s="26"/>
      <c r="D23" s="84"/>
      <c r="E23" s="92"/>
      <c r="F23" s="19"/>
      <c r="G23" s="20"/>
      <c r="H23" s="24"/>
      <c r="I23" s="24"/>
      <c r="J23" s="93"/>
      <c r="K23" s="74"/>
      <c r="L23" s="23"/>
      <c r="M23" s="23"/>
      <c r="N23" s="61"/>
      <c r="O23" s="60"/>
      <c r="P23" s="43"/>
      <c r="Q23" s="43"/>
      <c r="R23" s="61"/>
      <c r="S23" s="50"/>
      <c r="T23" s="22">
        <v>120</v>
      </c>
    </row>
    <row r="24" spans="1:20" ht="30" x14ac:dyDescent="0.25">
      <c r="A24" s="6" t="s">
        <v>45</v>
      </c>
      <c r="B24" s="7" t="s">
        <v>46</v>
      </c>
      <c r="C24" s="25" t="s">
        <v>23</v>
      </c>
      <c r="D24" s="85" t="s">
        <v>47</v>
      </c>
      <c r="E24" s="90" t="s">
        <v>134</v>
      </c>
      <c r="F24" s="7" t="s">
        <v>134</v>
      </c>
      <c r="G24" s="12" t="s">
        <v>115</v>
      </c>
      <c r="H24" s="44">
        <v>5</v>
      </c>
      <c r="I24" s="45">
        <v>28</v>
      </c>
      <c r="J24" s="94">
        <v>190</v>
      </c>
      <c r="K24" s="62">
        <v>8</v>
      </c>
      <c r="L24" s="42">
        <v>20</v>
      </c>
      <c r="M24" s="42"/>
      <c r="N24" s="63">
        <f t="shared" si="1"/>
        <v>162</v>
      </c>
      <c r="O24" s="56">
        <v>16</v>
      </c>
      <c r="P24" s="13">
        <v>12</v>
      </c>
      <c r="Q24" s="13"/>
      <c r="R24" s="57"/>
      <c r="S24" s="49"/>
      <c r="T24" s="3"/>
    </row>
    <row r="25" spans="1:20" ht="30" x14ac:dyDescent="0.25">
      <c r="A25" s="6" t="s">
        <v>48</v>
      </c>
      <c r="B25" s="7" t="s">
        <v>49</v>
      </c>
      <c r="C25" s="25" t="s">
        <v>23</v>
      </c>
      <c r="D25" s="83" t="s">
        <v>12</v>
      </c>
      <c r="E25" s="90" t="s">
        <v>134</v>
      </c>
      <c r="F25" s="7" t="s">
        <v>134</v>
      </c>
      <c r="G25" s="12" t="s">
        <v>115</v>
      </c>
      <c r="H25" s="44">
        <v>5</v>
      </c>
      <c r="I25" s="41">
        <v>60</v>
      </c>
      <c r="J25" s="91">
        <v>190</v>
      </c>
      <c r="K25" s="62">
        <v>20</v>
      </c>
      <c r="L25" s="42">
        <v>40</v>
      </c>
      <c r="M25" s="42"/>
      <c r="N25" s="63">
        <f t="shared" si="1"/>
        <v>130</v>
      </c>
      <c r="O25" s="56"/>
      <c r="P25" s="13"/>
      <c r="Q25" s="13">
        <v>32</v>
      </c>
      <c r="R25" s="57">
        <v>28</v>
      </c>
      <c r="S25" s="49"/>
      <c r="T25" s="3"/>
    </row>
    <row r="26" spans="1:20" ht="30" x14ac:dyDescent="0.25">
      <c r="A26" s="6" t="s">
        <v>50</v>
      </c>
      <c r="B26" s="7" t="s">
        <v>51</v>
      </c>
      <c r="C26" s="25" t="s">
        <v>23</v>
      </c>
      <c r="D26" s="85" t="s">
        <v>47</v>
      </c>
      <c r="E26" s="90" t="s">
        <v>135</v>
      </c>
      <c r="F26" s="7" t="s">
        <v>135</v>
      </c>
      <c r="G26" s="12" t="s">
        <v>115</v>
      </c>
      <c r="H26" s="44">
        <v>5</v>
      </c>
      <c r="I26" s="45">
        <v>16</v>
      </c>
      <c r="J26" s="94">
        <v>190</v>
      </c>
      <c r="K26" s="75"/>
      <c r="L26" s="46">
        <v>16</v>
      </c>
      <c r="M26" s="42"/>
      <c r="N26" s="63">
        <f t="shared" si="1"/>
        <v>174</v>
      </c>
      <c r="O26" s="56">
        <v>16</v>
      </c>
      <c r="P26" s="16" t="s">
        <v>117</v>
      </c>
      <c r="Q26" s="13"/>
      <c r="R26" s="57"/>
      <c r="S26" s="49"/>
      <c r="T26" s="3"/>
    </row>
    <row r="27" spans="1:20" ht="30" x14ac:dyDescent="0.25">
      <c r="A27" s="6" t="s">
        <v>52</v>
      </c>
      <c r="B27" s="7" t="s">
        <v>53</v>
      </c>
      <c r="C27" s="25" t="s">
        <v>23</v>
      </c>
      <c r="D27" s="83" t="s">
        <v>12</v>
      </c>
      <c r="E27" s="90" t="s">
        <v>135</v>
      </c>
      <c r="F27" s="7" t="s">
        <v>135</v>
      </c>
      <c r="G27" s="12" t="s">
        <v>115</v>
      </c>
      <c r="H27" s="41">
        <v>5</v>
      </c>
      <c r="I27" s="41">
        <v>60</v>
      </c>
      <c r="J27" s="91">
        <v>190</v>
      </c>
      <c r="K27" s="75"/>
      <c r="L27" s="46">
        <v>60</v>
      </c>
      <c r="M27" s="42"/>
      <c r="N27" s="63">
        <f t="shared" si="1"/>
        <v>130</v>
      </c>
      <c r="O27" s="58"/>
      <c r="P27" s="14"/>
      <c r="Q27" s="14">
        <v>32</v>
      </c>
      <c r="R27" s="59">
        <v>28</v>
      </c>
      <c r="S27" s="49"/>
      <c r="T27" s="3"/>
    </row>
    <row r="28" spans="1:20" s="1" customFormat="1" ht="30" x14ac:dyDescent="0.25">
      <c r="A28" s="19" t="s">
        <v>105</v>
      </c>
      <c r="B28" s="19" t="s">
        <v>8</v>
      </c>
      <c r="C28" s="26"/>
      <c r="D28" s="84"/>
      <c r="E28" s="92"/>
      <c r="F28" s="19"/>
      <c r="G28" s="20"/>
      <c r="H28" s="24"/>
      <c r="I28" s="24"/>
      <c r="J28" s="93"/>
      <c r="K28" s="74"/>
      <c r="L28" s="23"/>
      <c r="M28" s="23"/>
      <c r="N28" s="61"/>
      <c r="O28" s="60"/>
      <c r="P28" s="43"/>
      <c r="Q28" s="43"/>
      <c r="R28" s="61"/>
      <c r="S28" s="50"/>
      <c r="T28" s="22">
        <v>220</v>
      </c>
    </row>
    <row r="29" spans="1:20" ht="36" x14ac:dyDescent="0.25">
      <c r="A29" s="6" t="s">
        <v>54</v>
      </c>
      <c r="B29" s="7" t="s">
        <v>55</v>
      </c>
      <c r="C29" s="25" t="s">
        <v>56</v>
      </c>
      <c r="D29" s="83" t="s">
        <v>12</v>
      </c>
      <c r="E29" s="90" t="s">
        <v>134</v>
      </c>
      <c r="F29" s="7" t="s">
        <v>134</v>
      </c>
      <c r="G29" s="12"/>
      <c r="H29" s="41">
        <v>5</v>
      </c>
      <c r="I29" s="41">
        <v>60</v>
      </c>
      <c r="J29" s="91">
        <v>190</v>
      </c>
      <c r="K29" s="62">
        <v>40</v>
      </c>
      <c r="L29" s="42">
        <v>20</v>
      </c>
      <c r="M29" s="42"/>
      <c r="N29" s="63">
        <f t="shared" si="1"/>
        <v>130</v>
      </c>
      <c r="O29" s="56">
        <v>28</v>
      </c>
      <c r="P29" s="13">
        <v>32</v>
      </c>
      <c r="Q29" s="13"/>
      <c r="R29" s="57"/>
      <c r="S29" s="49"/>
      <c r="T29" s="3"/>
    </row>
    <row r="30" spans="1:20" ht="45" x14ac:dyDescent="0.25">
      <c r="A30" s="6" t="s">
        <v>57</v>
      </c>
      <c r="B30" s="7" t="s">
        <v>58</v>
      </c>
      <c r="C30" s="25" t="s">
        <v>56</v>
      </c>
      <c r="D30" s="83" t="s">
        <v>12</v>
      </c>
      <c r="E30" s="90" t="s">
        <v>134</v>
      </c>
      <c r="F30" s="7" t="s">
        <v>134</v>
      </c>
      <c r="G30" s="12"/>
      <c r="H30" s="41">
        <v>5</v>
      </c>
      <c r="I30" s="41">
        <v>60</v>
      </c>
      <c r="J30" s="91">
        <v>190</v>
      </c>
      <c r="K30" s="62">
        <v>40</v>
      </c>
      <c r="L30" s="42">
        <v>20</v>
      </c>
      <c r="M30" s="42"/>
      <c r="N30" s="63">
        <f t="shared" si="1"/>
        <v>130</v>
      </c>
      <c r="O30" s="56"/>
      <c r="P30" s="13"/>
      <c r="Q30" s="13">
        <v>32</v>
      </c>
      <c r="R30" s="57">
        <v>28</v>
      </c>
      <c r="S30" s="49"/>
      <c r="T30" s="3"/>
    </row>
    <row r="31" spans="1:20" ht="36" x14ac:dyDescent="0.25">
      <c r="A31" s="6" t="s">
        <v>59</v>
      </c>
      <c r="B31" s="7" t="s">
        <v>60</v>
      </c>
      <c r="C31" s="25" t="s">
        <v>56</v>
      </c>
      <c r="D31" s="83" t="s">
        <v>12</v>
      </c>
      <c r="E31" s="90" t="s">
        <v>135</v>
      </c>
      <c r="F31" s="7" t="s">
        <v>135</v>
      </c>
      <c r="G31" s="12"/>
      <c r="H31" s="41">
        <v>5</v>
      </c>
      <c r="I31" s="41">
        <v>60</v>
      </c>
      <c r="J31" s="91">
        <v>190</v>
      </c>
      <c r="K31" s="62">
        <v>40</v>
      </c>
      <c r="L31" s="42">
        <v>20</v>
      </c>
      <c r="M31" s="42"/>
      <c r="N31" s="63">
        <f t="shared" si="1"/>
        <v>130</v>
      </c>
      <c r="O31" s="56">
        <v>28</v>
      </c>
      <c r="P31" s="13">
        <v>32</v>
      </c>
      <c r="Q31" s="13"/>
      <c r="R31" s="57"/>
      <c r="S31" s="49"/>
      <c r="T31" s="3"/>
    </row>
    <row r="32" spans="1:20" ht="45" x14ac:dyDescent="0.25">
      <c r="A32" s="6" t="s">
        <v>61</v>
      </c>
      <c r="B32" s="7" t="s">
        <v>62</v>
      </c>
      <c r="C32" s="25" t="s">
        <v>56</v>
      </c>
      <c r="D32" s="83" t="s">
        <v>12</v>
      </c>
      <c r="E32" s="90" t="s">
        <v>135</v>
      </c>
      <c r="F32" s="7" t="s">
        <v>135</v>
      </c>
      <c r="G32" s="12"/>
      <c r="H32" s="41">
        <v>5</v>
      </c>
      <c r="I32" s="41">
        <v>60</v>
      </c>
      <c r="J32" s="91">
        <v>190</v>
      </c>
      <c r="K32" s="62">
        <v>40</v>
      </c>
      <c r="L32" s="42">
        <v>20</v>
      </c>
      <c r="M32" s="42"/>
      <c r="N32" s="63">
        <f t="shared" si="1"/>
        <v>130</v>
      </c>
      <c r="O32" s="58"/>
      <c r="P32" s="14"/>
      <c r="Q32" s="14">
        <v>32</v>
      </c>
      <c r="R32" s="59">
        <v>28</v>
      </c>
      <c r="S32" s="49"/>
      <c r="T32" s="3"/>
    </row>
    <row r="33" spans="1:20" s="1" customFormat="1" x14ac:dyDescent="0.25">
      <c r="A33" s="19" t="s">
        <v>106</v>
      </c>
      <c r="B33" s="19" t="s">
        <v>8</v>
      </c>
      <c r="C33" s="26"/>
      <c r="D33" s="84"/>
      <c r="E33" s="92"/>
      <c r="F33" s="19"/>
      <c r="G33" s="20"/>
      <c r="H33" s="24"/>
      <c r="I33" s="24"/>
      <c r="J33" s="93"/>
      <c r="K33" s="74"/>
      <c r="L33" s="23"/>
      <c r="M33" s="23"/>
      <c r="N33" s="61"/>
      <c r="O33" s="60"/>
      <c r="P33" s="43"/>
      <c r="Q33" s="43"/>
      <c r="R33" s="61"/>
      <c r="S33" s="50"/>
      <c r="T33" s="22">
        <v>180</v>
      </c>
    </row>
    <row r="34" spans="1:20" ht="45" x14ac:dyDescent="0.25">
      <c r="A34" s="6" t="s">
        <v>63</v>
      </c>
      <c r="B34" s="7" t="s">
        <v>64</v>
      </c>
      <c r="C34" s="25" t="s">
        <v>65</v>
      </c>
      <c r="D34" s="85" t="s">
        <v>12</v>
      </c>
      <c r="E34" s="90" t="s">
        <v>134</v>
      </c>
      <c r="F34" s="7" t="s">
        <v>134</v>
      </c>
      <c r="G34" s="12"/>
      <c r="H34" s="41">
        <v>5</v>
      </c>
      <c r="I34" s="44">
        <v>56</v>
      </c>
      <c r="J34" s="95">
        <v>190</v>
      </c>
      <c r="K34" s="76">
        <v>8</v>
      </c>
      <c r="L34" s="47"/>
      <c r="M34" s="47">
        <v>48</v>
      </c>
      <c r="N34" s="63">
        <f>J34-K34-L34-M34</f>
        <v>134</v>
      </c>
      <c r="O34" s="62">
        <v>28</v>
      </c>
      <c r="P34" s="42">
        <v>28</v>
      </c>
      <c r="Q34" s="42"/>
      <c r="R34" s="63"/>
      <c r="S34" s="49"/>
      <c r="T34" s="3"/>
    </row>
    <row r="35" spans="1:20" ht="30" x14ac:dyDescent="0.25">
      <c r="A35" s="6" t="s">
        <v>66</v>
      </c>
      <c r="B35" s="7" t="s">
        <v>67</v>
      </c>
      <c r="C35" s="25" t="s">
        <v>65</v>
      </c>
      <c r="D35" s="85" t="s">
        <v>12</v>
      </c>
      <c r="E35" s="90" t="s">
        <v>134</v>
      </c>
      <c r="F35" s="7" t="s">
        <v>134</v>
      </c>
      <c r="G35" s="12"/>
      <c r="H35" s="41">
        <v>5</v>
      </c>
      <c r="I35" s="44">
        <v>54</v>
      </c>
      <c r="J35" s="95">
        <v>190</v>
      </c>
      <c r="K35" s="76">
        <v>12</v>
      </c>
      <c r="L35" s="47"/>
      <c r="M35" s="47">
        <v>42</v>
      </c>
      <c r="N35" s="63">
        <f>J35-K35-L35-M35</f>
        <v>136</v>
      </c>
      <c r="O35" s="62"/>
      <c r="P35" s="42"/>
      <c r="Q35" s="42">
        <v>28</v>
      </c>
      <c r="R35" s="63">
        <v>26</v>
      </c>
      <c r="S35" s="49"/>
      <c r="T35" s="3"/>
    </row>
    <row r="36" spans="1:20" ht="48" x14ac:dyDescent="0.25">
      <c r="A36" s="6" t="s">
        <v>68</v>
      </c>
      <c r="B36" s="7" t="s">
        <v>69</v>
      </c>
      <c r="C36" s="25" t="s">
        <v>70</v>
      </c>
      <c r="D36" s="85" t="s">
        <v>12</v>
      </c>
      <c r="E36" s="90" t="s">
        <v>135</v>
      </c>
      <c r="F36" s="7" t="s">
        <v>135</v>
      </c>
      <c r="G36" s="12"/>
      <c r="H36" s="41">
        <v>5</v>
      </c>
      <c r="I36" s="44">
        <v>52</v>
      </c>
      <c r="J36" s="95">
        <v>190</v>
      </c>
      <c r="K36" s="76">
        <v>8</v>
      </c>
      <c r="L36" s="47"/>
      <c r="M36" s="47">
        <v>44</v>
      </c>
      <c r="N36" s="63">
        <f>J36-K36-L36-M36</f>
        <v>138</v>
      </c>
      <c r="O36" s="62">
        <v>28</v>
      </c>
      <c r="P36" s="42">
        <v>24</v>
      </c>
      <c r="Q36" s="42"/>
      <c r="R36" s="63"/>
      <c r="S36" s="49"/>
      <c r="T36" s="3"/>
    </row>
    <row r="37" spans="1:20" ht="48" x14ac:dyDescent="0.25">
      <c r="A37" s="6" t="s">
        <v>71</v>
      </c>
      <c r="B37" s="7" t="s">
        <v>72</v>
      </c>
      <c r="C37" s="25" t="s">
        <v>70</v>
      </c>
      <c r="D37" s="85" t="s">
        <v>12</v>
      </c>
      <c r="E37" s="90" t="s">
        <v>135</v>
      </c>
      <c r="F37" s="7" t="s">
        <v>135</v>
      </c>
      <c r="G37" s="12"/>
      <c r="H37" s="41">
        <v>5</v>
      </c>
      <c r="I37" s="44">
        <v>38</v>
      </c>
      <c r="J37" s="95">
        <v>190</v>
      </c>
      <c r="K37" s="76">
        <v>8</v>
      </c>
      <c r="L37" s="47"/>
      <c r="M37" s="47">
        <v>30</v>
      </c>
      <c r="N37" s="63">
        <f>J37-K37-L37-M37</f>
        <v>152</v>
      </c>
      <c r="O37" s="62"/>
      <c r="P37" s="42"/>
      <c r="Q37" s="42">
        <v>20</v>
      </c>
      <c r="R37" s="63">
        <v>18</v>
      </c>
      <c r="S37" s="49"/>
      <c r="T37" s="3"/>
    </row>
    <row r="38" spans="1:20" s="1" customFormat="1" x14ac:dyDescent="0.25">
      <c r="A38" s="19" t="s">
        <v>107</v>
      </c>
      <c r="B38" s="19" t="s">
        <v>8</v>
      </c>
      <c r="C38" s="26"/>
      <c r="D38" s="84"/>
      <c r="E38" s="92"/>
      <c r="F38" s="19"/>
      <c r="G38" s="20"/>
      <c r="H38" s="24"/>
      <c r="I38" s="24"/>
      <c r="J38" s="93"/>
      <c r="K38" s="74"/>
      <c r="L38" s="23"/>
      <c r="M38" s="23"/>
      <c r="N38" s="61"/>
      <c r="O38" s="60"/>
      <c r="P38" s="43"/>
      <c r="Q38" s="43"/>
      <c r="R38" s="61"/>
      <c r="S38" s="50"/>
      <c r="T38" s="22">
        <v>120</v>
      </c>
    </row>
    <row r="39" spans="1:20" ht="60" x14ac:dyDescent="0.25">
      <c r="A39" s="6" t="s">
        <v>73</v>
      </c>
      <c r="B39" s="7" t="s">
        <v>74</v>
      </c>
      <c r="C39" s="25" t="s">
        <v>75</v>
      </c>
      <c r="D39" s="83" t="s">
        <v>12</v>
      </c>
      <c r="E39" s="90" t="s">
        <v>134</v>
      </c>
      <c r="F39" s="7" t="s">
        <v>134</v>
      </c>
      <c r="G39" s="12"/>
      <c r="H39" s="41">
        <v>5</v>
      </c>
      <c r="I39" s="41">
        <v>60</v>
      </c>
      <c r="J39" s="91">
        <v>190</v>
      </c>
      <c r="K39" s="62">
        <v>24</v>
      </c>
      <c r="L39" s="42">
        <v>36</v>
      </c>
      <c r="M39" s="42"/>
      <c r="N39" s="63">
        <f t="shared" si="1"/>
        <v>130</v>
      </c>
      <c r="O39" s="56">
        <v>28</v>
      </c>
      <c r="P39" s="13">
        <v>32</v>
      </c>
      <c r="Q39" s="13"/>
      <c r="R39" s="57"/>
      <c r="S39" s="49"/>
      <c r="T39" s="3"/>
    </row>
    <row r="40" spans="1:20" ht="30" x14ac:dyDescent="0.25">
      <c r="A40" s="6" t="s">
        <v>76</v>
      </c>
      <c r="B40" s="7" t="s">
        <v>77</v>
      </c>
      <c r="C40" s="25" t="s">
        <v>78</v>
      </c>
      <c r="D40" s="83" t="s">
        <v>12</v>
      </c>
      <c r="E40" s="90" t="s">
        <v>134</v>
      </c>
      <c r="F40" s="7" t="s">
        <v>134</v>
      </c>
      <c r="G40" s="12"/>
      <c r="H40" s="41">
        <v>5</v>
      </c>
      <c r="I40" s="41">
        <v>60</v>
      </c>
      <c r="J40" s="91">
        <v>190</v>
      </c>
      <c r="K40" s="62">
        <v>30</v>
      </c>
      <c r="L40" s="42">
        <v>30</v>
      </c>
      <c r="M40" s="42"/>
      <c r="N40" s="63">
        <f t="shared" si="1"/>
        <v>130</v>
      </c>
      <c r="O40" s="56"/>
      <c r="P40" s="13"/>
      <c r="Q40" s="13">
        <v>32</v>
      </c>
      <c r="R40" s="57">
        <v>28</v>
      </c>
      <c r="S40" s="49"/>
      <c r="T40" s="3"/>
    </row>
    <row r="41" spans="1:20" ht="60" x14ac:dyDescent="0.25">
      <c r="A41" s="6" t="s">
        <v>79</v>
      </c>
      <c r="B41" s="7" t="s">
        <v>80</v>
      </c>
      <c r="C41" s="25" t="s">
        <v>65</v>
      </c>
      <c r="D41" s="83" t="s">
        <v>12</v>
      </c>
      <c r="E41" s="90" t="s">
        <v>135</v>
      </c>
      <c r="F41" s="7" t="s">
        <v>135</v>
      </c>
      <c r="G41" s="12"/>
      <c r="H41" s="41">
        <v>5</v>
      </c>
      <c r="I41" s="41">
        <v>60</v>
      </c>
      <c r="J41" s="91">
        <v>190</v>
      </c>
      <c r="K41" s="62">
        <v>24</v>
      </c>
      <c r="L41" s="42">
        <v>36</v>
      </c>
      <c r="M41" s="42"/>
      <c r="N41" s="63">
        <f t="shared" si="1"/>
        <v>130</v>
      </c>
      <c r="O41" s="56">
        <v>28</v>
      </c>
      <c r="P41" s="13">
        <v>32</v>
      </c>
      <c r="Q41" s="13"/>
      <c r="R41" s="57"/>
      <c r="S41" s="49"/>
      <c r="T41" s="3"/>
    </row>
    <row r="42" spans="1:20" ht="48" x14ac:dyDescent="0.25">
      <c r="A42" s="6" t="s">
        <v>81</v>
      </c>
      <c r="B42" s="7" t="s">
        <v>82</v>
      </c>
      <c r="C42" s="25" t="s">
        <v>75</v>
      </c>
      <c r="D42" s="83" t="s">
        <v>12</v>
      </c>
      <c r="E42" s="90" t="s">
        <v>135</v>
      </c>
      <c r="F42" s="7" t="s">
        <v>135</v>
      </c>
      <c r="G42" s="12"/>
      <c r="H42" s="41">
        <v>5</v>
      </c>
      <c r="I42" s="41">
        <v>60</v>
      </c>
      <c r="J42" s="91">
        <v>190</v>
      </c>
      <c r="K42" s="62">
        <v>24</v>
      </c>
      <c r="L42" s="42">
        <v>36</v>
      </c>
      <c r="M42" s="42"/>
      <c r="N42" s="63">
        <f t="shared" si="1"/>
        <v>130</v>
      </c>
      <c r="O42" s="58"/>
      <c r="P42" s="14"/>
      <c r="Q42" s="14">
        <v>32</v>
      </c>
      <c r="R42" s="59">
        <v>28</v>
      </c>
      <c r="S42" s="49"/>
      <c r="T42" s="3"/>
    </row>
    <row r="43" spans="1:20" s="1" customFormat="1" x14ac:dyDescent="0.25">
      <c r="A43" s="19" t="s">
        <v>108</v>
      </c>
      <c r="B43" s="19" t="s">
        <v>8</v>
      </c>
      <c r="C43" s="26"/>
      <c r="D43" s="84"/>
      <c r="E43" s="92"/>
      <c r="F43" s="19"/>
      <c r="G43" s="20"/>
      <c r="H43" s="24"/>
      <c r="I43" s="24"/>
      <c r="J43" s="93"/>
      <c r="K43" s="74"/>
      <c r="L43" s="23"/>
      <c r="M43" s="23"/>
      <c r="N43" s="61"/>
      <c r="O43" s="60"/>
      <c r="P43" s="43"/>
      <c r="Q43" s="43"/>
      <c r="R43" s="61"/>
      <c r="S43" s="50"/>
      <c r="T43" s="22">
        <v>120</v>
      </c>
    </row>
    <row r="44" spans="1:20" ht="45" x14ac:dyDescent="0.25">
      <c r="A44" s="6" t="s">
        <v>83</v>
      </c>
      <c r="B44" s="7" t="s">
        <v>84</v>
      </c>
      <c r="C44" s="25" t="s">
        <v>85</v>
      </c>
      <c r="D44" s="83" t="s">
        <v>12</v>
      </c>
      <c r="E44" s="90" t="s">
        <v>134</v>
      </c>
      <c r="F44" s="7" t="s">
        <v>134</v>
      </c>
      <c r="G44" s="12"/>
      <c r="H44" s="41">
        <v>5</v>
      </c>
      <c r="I44" s="41">
        <v>60</v>
      </c>
      <c r="J44" s="91">
        <v>190</v>
      </c>
      <c r="K44" s="62">
        <v>30</v>
      </c>
      <c r="L44" s="42">
        <v>30</v>
      </c>
      <c r="M44" s="42"/>
      <c r="N44" s="63">
        <f t="shared" si="1"/>
        <v>130</v>
      </c>
      <c r="O44" s="56">
        <v>28</v>
      </c>
      <c r="P44" s="13">
        <v>32</v>
      </c>
      <c r="Q44" s="13"/>
      <c r="R44" s="57"/>
      <c r="S44" s="49"/>
      <c r="T44" s="3"/>
    </row>
    <row r="45" spans="1:20" ht="45" x14ac:dyDescent="0.25">
      <c r="A45" s="6" t="s">
        <v>86</v>
      </c>
      <c r="B45" s="7" t="s">
        <v>87</v>
      </c>
      <c r="C45" s="25" t="s">
        <v>85</v>
      </c>
      <c r="D45" s="83" t="s">
        <v>12</v>
      </c>
      <c r="E45" s="90" t="s">
        <v>134</v>
      </c>
      <c r="F45" s="7" t="s">
        <v>134</v>
      </c>
      <c r="G45" s="12"/>
      <c r="H45" s="41">
        <v>5</v>
      </c>
      <c r="I45" s="41">
        <v>60</v>
      </c>
      <c r="J45" s="91">
        <v>190</v>
      </c>
      <c r="K45" s="62">
        <v>30</v>
      </c>
      <c r="L45" s="42">
        <v>30</v>
      </c>
      <c r="M45" s="42"/>
      <c r="N45" s="63">
        <f t="shared" si="1"/>
        <v>130</v>
      </c>
      <c r="O45" s="56"/>
      <c r="P45" s="13"/>
      <c r="Q45" s="13">
        <v>32</v>
      </c>
      <c r="R45" s="57">
        <v>28</v>
      </c>
      <c r="S45" s="49"/>
      <c r="T45" s="3"/>
    </row>
    <row r="46" spans="1:20" ht="45" x14ac:dyDescent="0.25">
      <c r="A46" s="6" t="s">
        <v>88</v>
      </c>
      <c r="B46" s="7" t="s">
        <v>89</v>
      </c>
      <c r="C46" s="25" t="s">
        <v>85</v>
      </c>
      <c r="D46" s="85" t="s">
        <v>47</v>
      </c>
      <c r="E46" s="90" t="s">
        <v>135</v>
      </c>
      <c r="F46" s="7" t="s">
        <v>135</v>
      </c>
      <c r="G46" s="12"/>
      <c r="H46" s="41">
        <v>5</v>
      </c>
      <c r="I46" s="41">
        <v>52</v>
      </c>
      <c r="J46" s="91">
        <v>190</v>
      </c>
      <c r="K46" s="62">
        <v>36</v>
      </c>
      <c r="L46" s="42">
        <v>16</v>
      </c>
      <c r="M46" s="42"/>
      <c r="N46" s="63">
        <f t="shared" si="1"/>
        <v>138</v>
      </c>
      <c r="O46" s="56">
        <v>28</v>
      </c>
      <c r="P46" s="17">
        <v>24</v>
      </c>
      <c r="Q46" s="13"/>
      <c r="R46" s="57"/>
      <c r="S46" s="49"/>
      <c r="T46" s="3"/>
    </row>
    <row r="47" spans="1:20" ht="45" x14ac:dyDescent="0.25">
      <c r="A47" s="6" t="s">
        <v>90</v>
      </c>
      <c r="B47" s="7" t="s">
        <v>91</v>
      </c>
      <c r="C47" s="25" t="s">
        <v>85</v>
      </c>
      <c r="D47" s="83" t="s">
        <v>12</v>
      </c>
      <c r="E47" s="90" t="s">
        <v>135</v>
      </c>
      <c r="F47" s="7" t="s">
        <v>135</v>
      </c>
      <c r="G47" s="12"/>
      <c r="H47" s="41">
        <v>5</v>
      </c>
      <c r="I47" s="41">
        <v>60</v>
      </c>
      <c r="J47" s="91">
        <v>190</v>
      </c>
      <c r="K47" s="62">
        <v>40</v>
      </c>
      <c r="L47" s="42">
        <v>20</v>
      </c>
      <c r="M47" s="42"/>
      <c r="N47" s="63">
        <f t="shared" si="1"/>
        <v>130</v>
      </c>
      <c r="O47" s="58"/>
      <c r="P47" s="14"/>
      <c r="Q47" s="14">
        <v>32</v>
      </c>
      <c r="R47" s="59">
        <v>28</v>
      </c>
      <c r="S47" s="49"/>
      <c r="T47" s="3"/>
    </row>
    <row r="48" spans="1:20" s="1" customFormat="1" x14ac:dyDescent="0.25">
      <c r="A48" s="19" t="s">
        <v>109</v>
      </c>
      <c r="B48" s="19" t="s">
        <v>8</v>
      </c>
      <c r="C48" s="26"/>
      <c r="D48" s="84"/>
      <c r="E48" s="92"/>
      <c r="F48" s="19"/>
      <c r="G48" s="20"/>
      <c r="H48" s="24"/>
      <c r="I48" s="24"/>
      <c r="J48" s="93"/>
      <c r="K48" s="74"/>
      <c r="L48" s="23"/>
      <c r="M48" s="23"/>
      <c r="N48" s="61"/>
      <c r="O48" s="60"/>
      <c r="P48" s="43"/>
      <c r="Q48" s="43"/>
      <c r="R48" s="61"/>
      <c r="S48" s="50"/>
      <c r="T48" s="22">
        <v>120</v>
      </c>
    </row>
    <row r="49" spans="1:20" ht="45" x14ac:dyDescent="0.25">
      <c r="A49" s="6" t="s">
        <v>92</v>
      </c>
      <c r="B49" s="7" t="s">
        <v>93</v>
      </c>
      <c r="C49" s="25" t="s">
        <v>78</v>
      </c>
      <c r="D49" s="83" t="s">
        <v>12</v>
      </c>
      <c r="E49" s="90" t="s">
        <v>134</v>
      </c>
      <c r="F49" s="7" t="s">
        <v>134</v>
      </c>
      <c r="G49" s="12" t="s">
        <v>115</v>
      </c>
      <c r="H49" s="41">
        <v>5</v>
      </c>
      <c r="I49" s="41">
        <v>60</v>
      </c>
      <c r="J49" s="91">
        <v>190</v>
      </c>
      <c r="K49" s="62">
        <v>20</v>
      </c>
      <c r="L49" s="42">
        <v>40</v>
      </c>
      <c r="M49" s="42"/>
      <c r="N49" s="63">
        <f t="shared" si="1"/>
        <v>130</v>
      </c>
      <c r="O49" s="56">
        <v>28</v>
      </c>
      <c r="P49" s="13">
        <v>32</v>
      </c>
      <c r="Q49" s="13"/>
      <c r="R49" s="57"/>
      <c r="S49" s="49"/>
      <c r="T49" s="3"/>
    </row>
    <row r="50" spans="1:20" ht="30" x14ac:dyDescent="0.25">
      <c r="A50" s="6" t="s">
        <v>94</v>
      </c>
      <c r="B50" s="7" t="s">
        <v>95</v>
      </c>
      <c r="C50" s="25" t="s">
        <v>65</v>
      </c>
      <c r="D50" s="83" t="s">
        <v>12</v>
      </c>
      <c r="E50" s="90" t="s">
        <v>134</v>
      </c>
      <c r="F50" s="7" t="s">
        <v>134</v>
      </c>
      <c r="G50" s="12" t="s">
        <v>115</v>
      </c>
      <c r="H50" s="41">
        <v>5</v>
      </c>
      <c r="I50" s="41">
        <v>60</v>
      </c>
      <c r="J50" s="91">
        <v>190</v>
      </c>
      <c r="K50" s="62">
        <v>20</v>
      </c>
      <c r="L50" s="42">
        <v>40</v>
      </c>
      <c r="M50" s="42"/>
      <c r="N50" s="63">
        <f t="shared" si="1"/>
        <v>130</v>
      </c>
      <c r="O50" s="58"/>
      <c r="P50" s="14"/>
      <c r="Q50" s="14">
        <v>32</v>
      </c>
      <c r="R50" s="59">
        <v>28</v>
      </c>
      <c r="S50" s="49"/>
      <c r="T50" s="3"/>
    </row>
    <row r="51" spans="1:20" ht="30" x14ac:dyDescent="0.25">
      <c r="A51" s="8" t="s">
        <v>96</v>
      </c>
      <c r="B51" s="9" t="s">
        <v>97</v>
      </c>
      <c r="C51" s="27" t="s">
        <v>78</v>
      </c>
      <c r="D51" s="83" t="s">
        <v>12</v>
      </c>
      <c r="E51" s="90" t="s">
        <v>135</v>
      </c>
      <c r="F51" s="7" t="s">
        <v>135</v>
      </c>
      <c r="G51" s="12" t="s">
        <v>115</v>
      </c>
      <c r="H51" s="41">
        <v>5</v>
      </c>
      <c r="I51" s="41">
        <v>60</v>
      </c>
      <c r="J51" s="91">
        <v>190</v>
      </c>
      <c r="K51" s="62">
        <v>20</v>
      </c>
      <c r="L51" s="42">
        <v>40</v>
      </c>
      <c r="M51" s="42"/>
      <c r="N51" s="63">
        <f t="shared" si="1"/>
        <v>130</v>
      </c>
      <c r="O51" s="64">
        <v>28</v>
      </c>
      <c r="P51" s="65">
        <v>32</v>
      </c>
      <c r="Q51" s="65"/>
      <c r="R51" s="66"/>
      <c r="S51" s="49"/>
      <c r="T51" s="4"/>
    </row>
    <row r="52" spans="1:20" ht="30" x14ac:dyDescent="0.25">
      <c r="A52" s="8" t="s">
        <v>98</v>
      </c>
      <c r="B52" s="9" t="s">
        <v>99</v>
      </c>
      <c r="C52" s="27" t="s">
        <v>78</v>
      </c>
      <c r="D52" s="83" t="s">
        <v>12</v>
      </c>
      <c r="E52" s="90" t="s">
        <v>135</v>
      </c>
      <c r="F52" s="7" t="s">
        <v>135</v>
      </c>
      <c r="G52" s="12" t="s">
        <v>115</v>
      </c>
      <c r="H52" s="41">
        <v>5</v>
      </c>
      <c r="I52" s="41">
        <v>60</v>
      </c>
      <c r="J52" s="91">
        <v>190</v>
      </c>
      <c r="K52" s="62">
        <v>20</v>
      </c>
      <c r="L52" s="42">
        <v>40</v>
      </c>
      <c r="M52" s="42"/>
      <c r="N52" s="63">
        <f t="shared" si="1"/>
        <v>130</v>
      </c>
      <c r="O52" s="64"/>
      <c r="P52" s="65"/>
      <c r="Q52" s="65">
        <v>32</v>
      </c>
      <c r="R52" s="66">
        <v>28</v>
      </c>
      <c r="S52" s="49"/>
      <c r="T52" s="4"/>
    </row>
    <row r="53" spans="1:20" x14ac:dyDescent="0.25">
      <c r="A53" s="29" t="s">
        <v>127</v>
      </c>
      <c r="B53" s="19" t="s">
        <v>8</v>
      </c>
      <c r="C53" s="30"/>
      <c r="D53" s="86"/>
      <c r="E53" s="96"/>
      <c r="F53" s="97"/>
      <c r="G53" s="21"/>
      <c r="H53" s="98"/>
      <c r="I53" s="98"/>
      <c r="J53" s="99"/>
      <c r="K53" s="60"/>
      <c r="L53" s="43"/>
      <c r="M53" s="43"/>
      <c r="N53" s="61"/>
      <c r="O53" s="60"/>
      <c r="P53" s="43"/>
      <c r="Q53" s="43"/>
      <c r="R53" s="61"/>
      <c r="S53" s="51"/>
      <c r="T53" s="31">
        <v>90</v>
      </c>
    </row>
    <row r="54" spans="1:20" ht="30" x14ac:dyDescent="0.25">
      <c r="A54" s="8" t="s">
        <v>118</v>
      </c>
      <c r="B54" s="9" t="s">
        <v>122</v>
      </c>
      <c r="C54" s="27" t="s">
        <v>126</v>
      </c>
      <c r="D54" s="83" t="s">
        <v>12</v>
      </c>
      <c r="E54" s="90" t="s">
        <v>134</v>
      </c>
      <c r="F54" s="7" t="s">
        <v>134</v>
      </c>
      <c r="G54" s="15"/>
      <c r="H54" s="41">
        <v>5</v>
      </c>
      <c r="I54" s="41">
        <v>60</v>
      </c>
      <c r="J54" s="91">
        <v>190</v>
      </c>
      <c r="K54" s="77">
        <v>40</v>
      </c>
      <c r="L54" s="44">
        <v>20</v>
      </c>
      <c r="M54" s="42"/>
      <c r="N54" s="63">
        <f t="shared" si="1"/>
        <v>130</v>
      </c>
      <c r="O54" s="64">
        <v>28</v>
      </c>
      <c r="P54" s="65">
        <v>32</v>
      </c>
      <c r="Q54" s="65"/>
      <c r="R54" s="66"/>
      <c r="S54" s="49"/>
      <c r="T54" s="4"/>
    </row>
    <row r="55" spans="1:20" ht="60" x14ac:dyDescent="0.25">
      <c r="A55" s="8" t="s">
        <v>119</v>
      </c>
      <c r="B55" s="9" t="s">
        <v>123</v>
      </c>
      <c r="C55" s="27" t="s">
        <v>126</v>
      </c>
      <c r="D55" s="83" t="s">
        <v>12</v>
      </c>
      <c r="E55" s="90" t="s">
        <v>134</v>
      </c>
      <c r="F55" s="7" t="s">
        <v>134</v>
      </c>
      <c r="G55" s="15"/>
      <c r="H55" s="41">
        <v>5</v>
      </c>
      <c r="I55" s="41">
        <v>60</v>
      </c>
      <c r="J55" s="91">
        <v>190</v>
      </c>
      <c r="K55" s="77">
        <v>40</v>
      </c>
      <c r="L55" s="44">
        <v>20</v>
      </c>
      <c r="M55" s="42"/>
      <c r="N55" s="63">
        <f t="shared" si="1"/>
        <v>130</v>
      </c>
      <c r="O55" s="64"/>
      <c r="P55" s="65"/>
      <c r="Q55" s="65">
        <v>32</v>
      </c>
      <c r="R55" s="66">
        <v>28</v>
      </c>
      <c r="S55" s="49"/>
      <c r="T55" s="4"/>
    </row>
    <row r="56" spans="1:20" ht="45" x14ac:dyDescent="0.25">
      <c r="A56" s="8" t="s">
        <v>120</v>
      </c>
      <c r="B56" s="9" t="s">
        <v>124</v>
      </c>
      <c r="C56" s="27" t="s">
        <v>126</v>
      </c>
      <c r="D56" s="83" t="s">
        <v>12</v>
      </c>
      <c r="E56" s="90" t="s">
        <v>135</v>
      </c>
      <c r="F56" s="7" t="s">
        <v>135</v>
      </c>
      <c r="G56" s="15"/>
      <c r="H56" s="41">
        <v>5</v>
      </c>
      <c r="I56" s="41">
        <v>60</v>
      </c>
      <c r="J56" s="91">
        <v>190</v>
      </c>
      <c r="K56" s="77">
        <v>20</v>
      </c>
      <c r="L56" s="44">
        <v>40</v>
      </c>
      <c r="M56" s="42"/>
      <c r="N56" s="63">
        <f t="shared" si="1"/>
        <v>130</v>
      </c>
      <c r="O56" s="64">
        <v>28</v>
      </c>
      <c r="P56" s="65">
        <v>32</v>
      </c>
      <c r="Q56" s="65"/>
      <c r="R56" s="66"/>
      <c r="S56" s="49"/>
      <c r="T56" s="4"/>
    </row>
    <row r="57" spans="1:20" ht="30" x14ac:dyDescent="0.25">
      <c r="A57" s="8" t="s">
        <v>121</v>
      </c>
      <c r="B57" s="9" t="s">
        <v>125</v>
      </c>
      <c r="C57" s="27" t="s">
        <v>126</v>
      </c>
      <c r="D57" s="83" t="s">
        <v>12</v>
      </c>
      <c r="E57" s="90" t="s">
        <v>135</v>
      </c>
      <c r="F57" s="7" t="s">
        <v>135</v>
      </c>
      <c r="G57" s="15"/>
      <c r="H57" s="41">
        <v>5</v>
      </c>
      <c r="I57" s="41">
        <v>60</v>
      </c>
      <c r="J57" s="91">
        <v>190</v>
      </c>
      <c r="K57" s="77">
        <v>20</v>
      </c>
      <c r="L57" s="44">
        <v>40</v>
      </c>
      <c r="M57" s="42"/>
      <c r="N57" s="63">
        <f t="shared" si="1"/>
        <v>130</v>
      </c>
      <c r="O57" s="64"/>
      <c r="P57" s="65"/>
      <c r="Q57" s="65">
        <v>32</v>
      </c>
      <c r="R57" s="66">
        <v>28</v>
      </c>
      <c r="S57" s="49"/>
      <c r="T57" s="4"/>
    </row>
    <row r="58" spans="1:20" x14ac:dyDescent="0.25">
      <c r="A58" s="29" t="s">
        <v>128</v>
      </c>
      <c r="B58" s="19" t="s">
        <v>8</v>
      </c>
      <c r="C58" s="30"/>
      <c r="D58" s="86"/>
      <c r="E58" s="96"/>
      <c r="F58" s="97"/>
      <c r="G58" s="21"/>
      <c r="H58" s="98"/>
      <c r="I58" s="98"/>
      <c r="J58" s="99"/>
      <c r="K58" s="60"/>
      <c r="L58" s="43"/>
      <c r="M58" s="43"/>
      <c r="N58" s="61"/>
      <c r="O58" s="60"/>
      <c r="P58" s="43"/>
      <c r="Q58" s="43"/>
      <c r="R58" s="61"/>
      <c r="S58" s="51"/>
      <c r="T58" s="31">
        <v>120</v>
      </c>
    </row>
    <row r="59" spans="1:20" ht="30" x14ac:dyDescent="0.25">
      <c r="A59" s="8" t="s">
        <v>129</v>
      </c>
      <c r="B59" s="10"/>
      <c r="C59" s="28" t="s">
        <v>133</v>
      </c>
      <c r="D59" s="83" t="s">
        <v>12</v>
      </c>
      <c r="E59" s="90" t="s">
        <v>134</v>
      </c>
      <c r="F59" s="7" t="s">
        <v>134</v>
      </c>
      <c r="G59" s="15"/>
      <c r="H59" s="41">
        <v>5</v>
      </c>
      <c r="I59" s="41">
        <v>60</v>
      </c>
      <c r="J59" s="91">
        <v>190</v>
      </c>
      <c r="K59" s="76">
        <v>20</v>
      </c>
      <c r="L59" s="47"/>
      <c r="M59" s="47">
        <v>40</v>
      </c>
      <c r="N59" s="78">
        <f t="shared" si="1"/>
        <v>130</v>
      </c>
      <c r="O59" s="64">
        <v>28</v>
      </c>
      <c r="P59" s="65">
        <v>32</v>
      </c>
      <c r="Q59" s="65"/>
      <c r="R59" s="66"/>
      <c r="S59" s="49"/>
      <c r="T59" s="5"/>
    </row>
    <row r="60" spans="1:20" ht="30" x14ac:dyDescent="0.25">
      <c r="A60" s="8" t="s">
        <v>130</v>
      </c>
      <c r="B60" s="10"/>
      <c r="C60" s="28" t="s">
        <v>133</v>
      </c>
      <c r="D60" s="83" t="s">
        <v>12</v>
      </c>
      <c r="E60" s="90" t="s">
        <v>134</v>
      </c>
      <c r="F60" s="7" t="s">
        <v>134</v>
      </c>
      <c r="G60" s="15"/>
      <c r="H60" s="41">
        <v>5</v>
      </c>
      <c r="I60" s="41">
        <v>60</v>
      </c>
      <c r="J60" s="91">
        <v>190</v>
      </c>
      <c r="K60" s="76">
        <v>30</v>
      </c>
      <c r="L60" s="47"/>
      <c r="M60" s="47">
        <v>30</v>
      </c>
      <c r="N60" s="78">
        <f t="shared" si="1"/>
        <v>130</v>
      </c>
      <c r="O60" s="64"/>
      <c r="P60" s="65"/>
      <c r="Q60" s="65">
        <v>32</v>
      </c>
      <c r="R60" s="66">
        <v>28</v>
      </c>
      <c r="S60" s="49"/>
      <c r="T60" s="5"/>
    </row>
    <row r="61" spans="1:20" ht="30" x14ac:dyDescent="0.25">
      <c r="A61" s="8" t="s">
        <v>131</v>
      </c>
      <c r="B61" s="10"/>
      <c r="C61" s="28" t="s">
        <v>133</v>
      </c>
      <c r="D61" s="83" t="s">
        <v>12</v>
      </c>
      <c r="E61" s="90" t="s">
        <v>135</v>
      </c>
      <c r="F61" s="7" t="s">
        <v>135</v>
      </c>
      <c r="G61" s="15"/>
      <c r="H61" s="41">
        <v>5</v>
      </c>
      <c r="I61" s="41">
        <v>60</v>
      </c>
      <c r="J61" s="91">
        <v>190</v>
      </c>
      <c r="K61" s="76">
        <v>30</v>
      </c>
      <c r="L61" s="47"/>
      <c r="M61" s="47">
        <v>30</v>
      </c>
      <c r="N61" s="78">
        <f t="shared" si="1"/>
        <v>130</v>
      </c>
      <c r="O61" s="64">
        <v>28</v>
      </c>
      <c r="P61" s="65">
        <v>32</v>
      </c>
      <c r="Q61" s="65"/>
      <c r="R61" s="66"/>
      <c r="S61" s="49"/>
      <c r="T61" s="5"/>
    </row>
    <row r="62" spans="1:20" ht="30.75" thickBot="1" x14ac:dyDescent="0.3">
      <c r="A62" s="8" t="s">
        <v>132</v>
      </c>
      <c r="B62" s="10"/>
      <c r="C62" s="28" t="s">
        <v>133</v>
      </c>
      <c r="D62" s="83" t="s">
        <v>12</v>
      </c>
      <c r="E62" s="100" t="s">
        <v>135</v>
      </c>
      <c r="F62" s="101" t="s">
        <v>135</v>
      </c>
      <c r="G62" s="102"/>
      <c r="H62" s="103">
        <v>5</v>
      </c>
      <c r="I62" s="103">
        <v>60</v>
      </c>
      <c r="J62" s="104">
        <v>190</v>
      </c>
      <c r="K62" s="79">
        <v>20</v>
      </c>
      <c r="L62" s="80"/>
      <c r="M62" s="80">
        <v>40</v>
      </c>
      <c r="N62" s="81">
        <f t="shared" si="1"/>
        <v>130</v>
      </c>
      <c r="O62" s="67"/>
      <c r="P62" s="68"/>
      <c r="Q62" s="68">
        <v>32</v>
      </c>
      <c r="R62" s="69">
        <v>28</v>
      </c>
      <c r="S62" s="49"/>
      <c r="T62" s="5"/>
    </row>
  </sheetData>
  <autoFilter ref="A1:B62"/>
  <mergeCells count="12">
    <mergeCell ref="E1:F1"/>
    <mergeCell ref="D1:D2"/>
    <mergeCell ref="S1:S2"/>
    <mergeCell ref="A1:A2"/>
    <mergeCell ref="B1:B2"/>
    <mergeCell ref="C1:C2"/>
    <mergeCell ref="H1:H2"/>
    <mergeCell ref="I1:I2"/>
    <mergeCell ref="J1:J2"/>
    <mergeCell ref="G1:G2"/>
    <mergeCell ref="O1:R1"/>
    <mergeCell ref="K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HSE SPb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Корнева Анна Михайловна</dc:creator>
  <cp:lastModifiedBy>Солодова Виктория Александровна</cp:lastModifiedBy>
  <dcterms:created xsi:type="dcterms:W3CDTF">2019-03-14T07:41:39Z</dcterms:created>
  <dcterms:modified xsi:type="dcterms:W3CDTF">2019-03-20T07:04:41Z</dcterms:modified>
</cp:coreProperties>
</file>